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DF273BAA-98B4-4A22-863E-AE33223E5E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uniai 2005-2006" sheetId="1" r:id="rId1"/>
    <sheet name="Jaunučiai 2007-2008" sheetId="2" r:id="rId2"/>
    <sheet name="Berniukai 2009-2010" sheetId="3" r:id="rId3"/>
    <sheet name="Vaikai Berniukai 2010 ir jaun." sheetId="4" r:id="rId4"/>
    <sheet name="Jaunės 2005-2008" sheetId="6" r:id="rId5"/>
    <sheet name="Vaikai Mergaitės 2009 ir jaun." sheetId="5" r:id="rId6"/>
  </sheets>
  <definedNames>
    <definedName name="_xlnm._FilterDatabase" localSheetId="2" hidden="1">'Berniukai 2009-2010'!$A$1:$P$1</definedName>
    <definedName name="_xlnm._FilterDatabase" localSheetId="4" hidden="1">'Jaunės 2005-2008'!$A$1:$P$1</definedName>
    <definedName name="_xlnm._FilterDatabase" localSheetId="0" hidden="1">'Jauniai 2005-2006'!$A$1:$R$1</definedName>
    <definedName name="_xlnm._FilterDatabase" localSheetId="1" hidden="1">'Jaunučiai 2007-2008'!$A$1:$P$13</definedName>
    <definedName name="_xlnm._FilterDatabase" localSheetId="3" hidden="1">'Vaikai Berniukai 2010 ir jaun.'!$B$1:$P$1</definedName>
    <definedName name="_xlnm._FilterDatabase" localSheetId="5" hidden="1">'Vaikai Mergaitės 2009 ir jaun.'!$A$1:$P$1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2" l="1"/>
  <c r="O7" i="2"/>
  <c r="O8" i="2"/>
  <c r="O12" i="2"/>
  <c r="O10" i="2"/>
  <c r="O5" i="2"/>
  <c r="O6" i="2"/>
  <c r="O9" i="2"/>
  <c r="O3" i="2"/>
  <c r="O11" i="2"/>
  <c r="O13" i="2"/>
  <c r="O2" i="2"/>
  <c r="O4" i="3"/>
  <c r="O7" i="3"/>
  <c r="O5" i="3"/>
  <c r="O3" i="3"/>
  <c r="O6" i="3"/>
  <c r="O2" i="3"/>
  <c r="O5" i="5"/>
  <c r="O3" i="5"/>
  <c r="O2" i="5"/>
  <c r="O4" i="5"/>
  <c r="O6" i="4"/>
  <c r="O5" i="4"/>
  <c r="O7" i="4"/>
  <c r="O3" i="4"/>
  <c r="O8" i="4"/>
  <c r="O4" i="4"/>
  <c r="O2" i="4"/>
  <c r="O10" i="1" l="1"/>
  <c r="O9" i="1"/>
  <c r="O4" i="1"/>
  <c r="O6" i="1"/>
  <c r="O14" i="1"/>
  <c r="O2" i="1"/>
  <c r="O12" i="1"/>
  <c r="O15" i="1"/>
  <c r="O11" i="1"/>
  <c r="O5" i="1"/>
  <c r="O3" i="1"/>
  <c r="O8" i="1"/>
  <c r="O7" i="1"/>
  <c r="O16" i="1"/>
  <c r="O17" i="1"/>
  <c r="O13" i="1"/>
  <c r="O4" i="6"/>
  <c r="O3" i="6"/>
</calcChain>
</file>

<file path=xl/sharedStrings.xml><?xml version="1.0" encoding="utf-8"?>
<sst xmlns="http://schemas.openxmlformats.org/spreadsheetml/2006/main" count="204" uniqueCount="88">
  <si>
    <t>Eil. Nr.</t>
  </si>
  <si>
    <t>Vardas Pavardė</t>
  </si>
  <si>
    <t>Metai</t>
  </si>
  <si>
    <t>Vieta</t>
  </si>
  <si>
    <t>Prisitraukimai</t>
  </si>
  <si>
    <t>Presas 1min</t>
  </si>
  <si>
    <t>Suma</t>
  </si>
  <si>
    <t>Šokdynė 1min</t>
  </si>
  <si>
    <t>Kybojimas</t>
  </si>
  <si>
    <t>Flamingas 1min</t>
  </si>
  <si>
    <t>Džiugas Beinoras</t>
  </si>
  <si>
    <t>Tadas Končius</t>
  </si>
  <si>
    <t>Paulius Taujanskas</t>
  </si>
  <si>
    <t>Treneris</t>
  </si>
  <si>
    <t xml:space="preserve">Bernardas Banionis </t>
  </si>
  <si>
    <t>V. Atkočiūnas</t>
  </si>
  <si>
    <t>Julius Karčiauskas</t>
  </si>
  <si>
    <t>Daumantas Tručinskas</t>
  </si>
  <si>
    <t>Lukas Ulba</t>
  </si>
  <si>
    <t>Rokas Petraitis</t>
  </si>
  <si>
    <t>Daugirdas Tručinskas</t>
  </si>
  <si>
    <t>K.Janušauskas</t>
  </si>
  <si>
    <t>Emilijus Poviliūnas</t>
  </si>
  <si>
    <t>Oskaras Rumiancevas</t>
  </si>
  <si>
    <t>Denis Kairys</t>
  </si>
  <si>
    <t>Klaudijus Valuckas</t>
  </si>
  <si>
    <t>Ne konkurse</t>
  </si>
  <si>
    <t xml:space="preserve">Domas Nekrošius  </t>
  </si>
  <si>
    <t>Galutinė vieta</t>
  </si>
  <si>
    <t>V.Atkočiūnas</t>
  </si>
  <si>
    <t>A.Liaudanskas</t>
  </si>
  <si>
    <t>Eglė Vytenaitė</t>
  </si>
  <si>
    <t>E. Memliukaitė</t>
  </si>
  <si>
    <t>R. Dagytė</t>
  </si>
  <si>
    <t>Matas Okulevičius</t>
  </si>
  <si>
    <t xml:space="preserve">Emilis Železnakovs </t>
  </si>
  <si>
    <t xml:space="preserve">Gustas Zalatorius </t>
  </si>
  <si>
    <t xml:space="preserve">Kipras Bajerkevičius </t>
  </si>
  <si>
    <t>Jonas Serva</t>
  </si>
  <si>
    <t>100m plaukimas</t>
  </si>
  <si>
    <t xml:space="preserve">Št. Spaud. 30kg </t>
  </si>
  <si>
    <t xml:space="preserve">Št. Pritr. 30kg </t>
  </si>
  <si>
    <t>Kojų prinešimai prie skersinio</t>
  </si>
  <si>
    <t>Št. Spaud. 25kg</t>
  </si>
  <si>
    <t xml:space="preserve">Št. Pritr. 25kg </t>
  </si>
  <si>
    <t xml:space="preserve">Presas </t>
  </si>
  <si>
    <t xml:space="preserve">Elijus Gramalis </t>
  </si>
  <si>
    <t xml:space="preserve">Hardis Tupčiauskas </t>
  </si>
  <si>
    <t xml:space="preserve">Gedas Jonas Čepavičius </t>
  </si>
  <si>
    <t xml:space="preserve">Tauras Tyla </t>
  </si>
  <si>
    <t xml:space="preserve">Edvinas Železnakovs </t>
  </si>
  <si>
    <t>Edgaras Cechanavičius</t>
  </si>
  <si>
    <t xml:space="preserve">Vilandas Stasiulevičius	</t>
  </si>
  <si>
    <t>Aleksandras Rumiancevas</t>
  </si>
  <si>
    <t>Augustas Talubinskas</t>
  </si>
  <si>
    <t>Joris Žukauskas</t>
  </si>
  <si>
    <t>Lukas Baršauskas</t>
  </si>
  <si>
    <t>50m Plaukimas</t>
  </si>
  <si>
    <t xml:space="preserve">Št. Spaud. 15kg </t>
  </si>
  <si>
    <t xml:space="preserve">Št. Pritr. 15kg </t>
  </si>
  <si>
    <t>Atsispaudimai</t>
  </si>
  <si>
    <t xml:space="preserve">Erikas Bagužis </t>
  </si>
  <si>
    <t xml:space="preserve">Adas Pranskūnas </t>
  </si>
  <si>
    <t>Adomas Skinkys</t>
  </si>
  <si>
    <t>Edvinas Rukas</t>
  </si>
  <si>
    <t>Augustas Astravas</t>
  </si>
  <si>
    <t>Kipras Užamedzkis</t>
  </si>
  <si>
    <t>Mantas Gaidelis</t>
  </si>
  <si>
    <t>Št. Pritr. 20 kg.</t>
  </si>
  <si>
    <t xml:space="preserve">Št. Spaud. 20 kg. </t>
  </si>
  <si>
    <t>Presas</t>
  </si>
  <si>
    <t>Goda Slavinakytė</t>
  </si>
  <si>
    <t>Deimatė Stankūnaitė</t>
  </si>
  <si>
    <t>Saulė Bakanovaitė</t>
  </si>
  <si>
    <t>K. Janušauskas</t>
  </si>
  <si>
    <t>Kotryna Amelia Favcett</t>
  </si>
  <si>
    <t>Charlote Ieva Favcett</t>
  </si>
  <si>
    <t>Aurelija Rukaitė</t>
  </si>
  <si>
    <t>Rugilė Zurzaitė</t>
  </si>
  <si>
    <t xml:space="preserve">Št. Spaudimas 15kg. </t>
  </si>
  <si>
    <t xml:space="preserve">Št. Pritraukimas 15 kg. </t>
  </si>
  <si>
    <t>Atsispaudimai nuo kelių</t>
  </si>
  <si>
    <t>-</t>
  </si>
  <si>
    <t>Ugnius Kmieliauskas</t>
  </si>
  <si>
    <t>E. Gustas</t>
  </si>
  <si>
    <t>Daugirdas Šimkus</t>
  </si>
  <si>
    <t>Gytis Zalatorius</t>
  </si>
  <si>
    <t>Jonas Kulšė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</si>
</sst>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47" fontId="3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47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0" fillId="0" borderId="1" xfId="0" applyBorder="1"/>
    <xf numFmtId="0" fontId="3" fillId="0" borderId="1" xfId="0" applyFont="1" applyBorder="1" applyAlignment="1">
      <alignment vertical="center"/>
    </xf>
    <xf numFmtId="47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47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right" vertical="center"/>
    </xf>
    <xf numFmtId="0" fontId="0" fillId="0" borderId="1" xfId="0" applyNumberFormat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"/>
  <sheetViews>
    <sheetView tabSelected="1" workbookViewId="0">
      <selection activeCell="S13" sqref="S13"/>
    </sheetView>
  </sheetViews>
  <sheetFormatPr defaultRowHeight="15" x14ac:dyDescent="0.25"/>
  <cols>
    <col min="2" max="2" width="20.85546875" customWidth="1"/>
    <col min="4" max="4" width="14.5703125" customWidth="1"/>
    <col min="5" max="5" width="9.85546875" customWidth="1"/>
    <col min="6" max="6" width="6.140625" customWidth="1"/>
    <col min="7" max="7" width="8.28515625" customWidth="1"/>
    <col min="8" max="8" width="5.42578125" customWidth="1"/>
    <col min="9" max="9" width="8.5703125" customWidth="1"/>
    <col min="10" max="10" width="5.85546875" customWidth="1"/>
    <col min="11" max="11" width="13.28515625" customWidth="1"/>
    <col min="12" max="12" width="5.42578125" customWidth="1"/>
    <col min="13" max="13" width="9.28515625" customWidth="1"/>
    <col min="14" max="14" width="8.140625" customWidth="1"/>
    <col min="15" max="15" width="6.85546875" customWidth="1"/>
    <col min="16" max="16" width="11.7109375" customWidth="1"/>
  </cols>
  <sheetData>
    <row r="1" spans="1:18" ht="44.25" customHeight="1" x14ac:dyDescent="0.25">
      <c r="A1" s="12" t="s">
        <v>0</v>
      </c>
      <c r="B1" s="12" t="s">
        <v>1</v>
      </c>
      <c r="C1" s="12" t="s">
        <v>2</v>
      </c>
      <c r="D1" s="12" t="s">
        <v>13</v>
      </c>
      <c r="E1" s="12" t="s">
        <v>40</v>
      </c>
      <c r="F1" s="12" t="s">
        <v>3</v>
      </c>
      <c r="G1" s="12" t="s">
        <v>41</v>
      </c>
      <c r="H1" s="12" t="s">
        <v>3</v>
      </c>
      <c r="I1" s="12" t="s">
        <v>4</v>
      </c>
      <c r="J1" s="12" t="s">
        <v>3</v>
      </c>
      <c r="K1" s="12" t="s">
        <v>42</v>
      </c>
      <c r="L1" s="12" t="s">
        <v>3</v>
      </c>
      <c r="M1" s="12" t="s">
        <v>39</v>
      </c>
      <c r="N1" s="12" t="s">
        <v>3</v>
      </c>
      <c r="O1" s="12" t="s">
        <v>6</v>
      </c>
      <c r="P1" s="13" t="s">
        <v>28</v>
      </c>
      <c r="Q1" s="7"/>
      <c r="R1" s="5"/>
    </row>
    <row r="2" spans="1:18" x14ac:dyDescent="0.25">
      <c r="A2" s="10">
        <v>6</v>
      </c>
      <c r="B2" s="11" t="s">
        <v>10</v>
      </c>
      <c r="C2" s="11">
        <v>2005</v>
      </c>
      <c r="D2" s="11" t="s">
        <v>30</v>
      </c>
      <c r="E2" s="10">
        <v>107</v>
      </c>
      <c r="F2" s="10">
        <v>1</v>
      </c>
      <c r="G2" s="10">
        <v>140</v>
      </c>
      <c r="H2" s="10">
        <v>1</v>
      </c>
      <c r="I2" s="10">
        <v>29</v>
      </c>
      <c r="J2" s="10">
        <v>3</v>
      </c>
      <c r="K2" s="10">
        <v>25</v>
      </c>
      <c r="L2" s="10">
        <v>2</v>
      </c>
      <c r="M2" s="15">
        <v>1.140162037037037E-3</v>
      </c>
      <c r="N2" s="10">
        <v>7</v>
      </c>
      <c r="O2" s="10">
        <f>+F2+H2+J2+L2+N2</f>
        <v>14</v>
      </c>
      <c r="P2" s="14">
        <v>1</v>
      </c>
      <c r="Q2" s="8"/>
    </row>
    <row r="3" spans="1:18" x14ac:dyDescent="0.25">
      <c r="A3" s="10">
        <v>19</v>
      </c>
      <c r="B3" s="10" t="s">
        <v>19</v>
      </c>
      <c r="C3" s="10">
        <v>2006</v>
      </c>
      <c r="D3" s="11" t="s">
        <v>30</v>
      </c>
      <c r="E3" s="10">
        <v>80</v>
      </c>
      <c r="F3" s="10">
        <v>2.5</v>
      </c>
      <c r="G3" s="10">
        <v>106</v>
      </c>
      <c r="H3" s="10">
        <v>2</v>
      </c>
      <c r="I3" s="10">
        <v>34</v>
      </c>
      <c r="J3" s="10">
        <v>1</v>
      </c>
      <c r="K3" s="10">
        <v>22</v>
      </c>
      <c r="L3" s="10">
        <v>3</v>
      </c>
      <c r="M3" s="10" t="s">
        <v>82</v>
      </c>
      <c r="N3" s="10">
        <v>14</v>
      </c>
      <c r="O3" s="10">
        <f>+F3+H3+J3+L3+N3</f>
        <v>22.5</v>
      </c>
      <c r="P3" s="14">
        <v>2</v>
      </c>
      <c r="Q3" s="6"/>
    </row>
    <row r="4" spans="1:18" x14ac:dyDescent="0.25">
      <c r="A4" s="10">
        <v>8</v>
      </c>
      <c r="B4" s="10" t="s">
        <v>36</v>
      </c>
      <c r="C4" s="10">
        <v>2006</v>
      </c>
      <c r="D4" s="11" t="s">
        <v>15</v>
      </c>
      <c r="E4" s="10">
        <v>65</v>
      </c>
      <c r="F4" s="10">
        <v>8</v>
      </c>
      <c r="G4" s="10">
        <v>82</v>
      </c>
      <c r="H4" s="10">
        <v>6.5</v>
      </c>
      <c r="I4" s="10">
        <v>20</v>
      </c>
      <c r="J4" s="10">
        <v>6.5</v>
      </c>
      <c r="K4" s="10">
        <v>19</v>
      </c>
      <c r="L4" s="10">
        <v>4.5</v>
      </c>
      <c r="M4" s="15">
        <v>1.0652777777777778E-3</v>
      </c>
      <c r="N4" s="10">
        <v>4</v>
      </c>
      <c r="O4" s="10">
        <f>+F4+H4+J4+L4+N4</f>
        <v>29.5</v>
      </c>
      <c r="P4" s="14">
        <v>3</v>
      </c>
      <c r="Q4" s="6"/>
    </row>
    <row r="5" spans="1:18" x14ac:dyDescent="0.25">
      <c r="A5" s="10">
        <v>18</v>
      </c>
      <c r="B5" s="11" t="s">
        <v>12</v>
      </c>
      <c r="C5" s="11">
        <v>2005</v>
      </c>
      <c r="D5" s="11" t="s">
        <v>30</v>
      </c>
      <c r="E5" s="10">
        <v>56</v>
      </c>
      <c r="F5" s="10">
        <v>9.5</v>
      </c>
      <c r="G5" s="10">
        <v>78</v>
      </c>
      <c r="H5" s="10">
        <v>9</v>
      </c>
      <c r="I5" s="10">
        <v>32</v>
      </c>
      <c r="J5" s="10">
        <v>2</v>
      </c>
      <c r="K5" s="10">
        <v>31</v>
      </c>
      <c r="L5" s="10">
        <v>1</v>
      </c>
      <c r="M5" s="15">
        <v>1.3318287037037038E-3</v>
      </c>
      <c r="N5" s="10">
        <v>11</v>
      </c>
      <c r="O5" s="10">
        <f>+F5+H5+J5+L5+N5</f>
        <v>32.5</v>
      </c>
      <c r="P5" s="14">
        <v>4</v>
      </c>
      <c r="Q5" s="8"/>
    </row>
    <row r="6" spans="1:18" x14ac:dyDescent="0.25">
      <c r="A6" s="10">
        <v>12</v>
      </c>
      <c r="B6" s="10" t="s">
        <v>18</v>
      </c>
      <c r="C6" s="10">
        <v>2006</v>
      </c>
      <c r="D6" s="11" t="s">
        <v>30</v>
      </c>
      <c r="E6" s="10">
        <v>70</v>
      </c>
      <c r="F6" s="10">
        <v>6</v>
      </c>
      <c r="G6" s="10">
        <v>91</v>
      </c>
      <c r="H6" s="10">
        <v>5</v>
      </c>
      <c r="I6" s="10">
        <v>18</v>
      </c>
      <c r="J6" s="10">
        <v>8</v>
      </c>
      <c r="K6" s="10">
        <v>16</v>
      </c>
      <c r="L6" s="10">
        <v>10</v>
      </c>
      <c r="M6" s="15">
        <v>1.0979166666666665E-3</v>
      </c>
      <c r="N6" s="10">
        <v>5</v>
      </c>
      <c r="O6" s="10">
        <f>+F6+H6+J6+L6+N6</f>
        <v>34</v>
      </c>
      <c r="P6" s="14">
        <v>5</v>
      </c>
      <c r="Q6" s="6"/>
    </row>
    <row r="7" spans="1:18" x14ac:dyDescent="0.25">
      <c r="A7" s="10">
        <v>4</v>
      </c>
      <c r="B7" s="11" t="s">
        <v>27</v>
      </c>
      <c r="C7" s="11">
        <v>2005</v>
      </c>
      <c r="D7" s="11" t="s">
        <v>21</v>
      </c>
      <c r="E7" s="10">
        <v>72</v>
      </c>
      <c r="F7" s="10">
        <v>5</v>
      </c>
      <c r="G7" s="10">
        <v>95</v>
      </c>
      <c r="H7" s="10">
        <v>3.5</v>
      </c>
      <c r="I7" s="10">
        <v>20</v>
      </c>
      <c r="J7" s="10">
        <v>6.5</v>
      </c>
      <c r="K7" s="10">
        <v>18</v>
      </c>
      <c r="L7" s="10">
        <v>6</v>
      </c>
      <c r="M7" s="10" t="s">
        <v>82</v>
      </c>
      <c r="N7" s="10">
        <v>14</v>
      </c>
      <c r="O7" s="10">
        <f>+F7+H7+J7+L7+N7</f>
        <v>35</v>
      </c>
      <c r="P7" s="14">
        <v>6</v>
      </c>
      <c r="Q7" s="8"/>
    </row>
    <row r="8" spans="1:18" x14ac:dyDescent="0.25">
      <c r="A8" s="10">
        <v>15</v>
      </c>
      <c r="B8" s="11" t="s">
        <v>34</v>
      </c>
      <c r="C8" s="11">
        <v>2005</v>
      </c>
      <c r="D8" s="11" t="s">
        <v>30</v>
      </c>
      <c r="E8" s="10">
        <v>69</v>
      </c>
      <c r="F8" s="10">
        <v>7</v>
      </c>
      <c r="G8" s="10">
        <v>82</v>
      </c>
      <c r="H8" s="10">
        <v>6.5</v>
      </c>
      <c r="I8" s="10">
        <v>24</v>
      </c>
      <c r="J8" s="10">
        <v>4</v>
      </c>
      <c r="K8" s="10">
        <v>19</v>
      </c>
      <c r="L8" s="10">
        <v>4.5</v>
      </c>
      <c r="M8" s="10" t="s">
        <v>82</v>
      </c>
      <c r="N8" s="10">
        <v>14</v>
      </c>
      <c r="O8" s="10">
        <f>+F8+H8+J8+L8+N8</f>
        <v>36</v>
      </c>
      <c r="P8" s="14">
        <v>7</v>
      </c>
      <c r="Q8" s="8"/>
    </row>
    <row r="9" spans="1:18" x14ac:dyDescent="0.25">
      <c r="A9" s="10">
        <v>2</v>
      </c>
      <c r="B9" s="11" t="s">
        <v>20</v>
      </c>
      <c r="C9" s="10">
        <v>2006</v>
      </c>
      <c r="D9" s="11" t="s">
        <v>30</v>
      </c>
      <c r="E9" s="10">
        <v>78</v>
      </c>
      <c r="F9" s="10">
        <v>4</v>
      </c>
      <c r="G9" s="10">
        <v>80</v>
      </c>
      <c r="H9" s="10">
        <v>8</v>
      </c>
      <c r="I9" s="10">
        <v>16</v>
      </c>
      <c r="J9" s="10">
        <v>9</v>
      </c>
      <c r="K9" s="10">
        <v>11</v>
      </c>
      <c r="L9" s="10">
        <v>13</v>
      </c>
      <c r="M9" s="15">
        <v>1.0407407407407407E-3</v>
      </c>
      <c r="N9" s="10">
        <v>3</v>
      </c>
      <c r="O9" s="10">
        <f>+F9+H9+J9+L9+N9</f>
        <v>37</v>
      </c>
      <c r="P9" s="14">
        <v>8</v>
      </c>
      <c r="Q9" s="8"/>
    </row>
    <row r="10" spans="1:18" x14ac:dyDescent="0.25">
      <c r="A10" s="10">
        <v>3</v>
      </c>
      <c r="B10" s="10" t="s">
        <v>17</v>
      </c>
      <c r="C10" s="10">
        <v>2006</v>
      </c>
      <c r="D10" s="11" t="s">
        <v>30</v>
      </c>
      <c r="E10" s="10">
        <v>80</v>
      </c>
      <c r="F10" s="10">
        <v>2.5</v>
      </c>
      <c r="G10" s="10">
        <v>73</v>
      </c>
      <c r="H10" s="10">
        <v>11</v>
      </c>
      <c r="I10" s="10">
        <v>12</v>
      </c>
      <c r="J10" s="10">
        <v>11</v>
      </c>
      <c r="K10" s="10">
        <v>11</v>
      </c>
      <c r="L10" s="10">
        <v>13</v>
      </c>
      <c r="M10" s="15">
        <v>1.0366898148148149E-3</v>
      </c>
      <c r="N10" s="10">
        <v>2</v>
      </c>
      <c r="O10" s="10">
        <f>+F10+H10+J10+L10+N10</f>
        <v>39.5</v>
      </c>
      <c r="P10" s="14">
        <v>9</v>
      </c>
      <c r="Q10" s="6"/>
    </row>
    <row r="11" spans="1:18" x14ac:dyDescent="0.25">
      <c r="A11" s="10">
        <v>11</v>
      </c>
      <c r="B11" s="10" t="s">
        <v>37</v>
      </c>
      <c r="C11" s="10">
        <v>2006</v>
      </c>
      <c r="D11" s="11" t="s">
        <v>15</v>
      </c>
      <c r="E11" s="10">
        <v>56</v>
      </c>
      <c r="F11" s="10">
        <v>9.5</v>
      </c>
      <c r="G11" s="10">
        <v>77</v>
      </c>
      <c r="H11" s="10">
        <v>10</v>
      </c>
      <c r="I11" s="10">
        <v>22</v>
      </c>
      <c r="J11" s="10">
        <v>5</v>
      </c>
      <c r="K11" s="10">
        <v>18</v>
      </c>
      <c r="L11" s="10">
        <v>6</v>
      </c>
      <c r="M11" s="15">
        <v>1.2921296296296296E-3</v>
      </c>
      <c r="N11" s="10">
        <v>10</v>
      </c>
      <c r="O11" s="10">
        <f>+F11+H11+J11+L11+N11</f>
        <v>40.5</v>
      </c>
      <c r="P11" s="14">
        <v>10</v>
      </c>
      <c r="Q11" s="6"/>
    </row>
    <row r="12" spans="1:18" x14ac:dyDescent="0.25">
      <c r="A12" s="10">
        <v>20</v>
      </c>
      <c r="B12" s="11" t="s">
        <v>11</v>
      </c>
      <c r="C12" s="11">
        <v>2005</v>
      </c>
      <c r="D12" s="11" t="s">
        <v>30</v>
      </c>
      <c r="E12" s="10">
        <v>0</v>
      </c>
      <c r="F12" s="10">
        <v>15</v>
      </c>
      <c r="G12" s="10">
        <v>95</v>
      </c>
      <c r="H12" s="10">
        <v>3.5</v>
      </c>
      <c r="I12" s="10"/>
      <c r="J12" s="10">
        <v>15</v>
      </c>
      <c r="K12" s="10">
        <v>18</v>
      </c>
      <c r="L12" s="10">
        <v>6</v>
      </c>
      <c r="M12" s="15">
        <v>1.2275462962962962E-3</v>
      </c>
      <c r="N12" s="10">
        <v>8</v>
      </c>
      <c r="O12" s="10">
        <f>+F12+H12+J12+L12+N12</f>
        <v>47.5</v>
      </c>
      <c r="P12" s="14">
        <v>11</v>
      </c>
      <c r="Q12" s="8"/>
    </row>
    <row r="13" spans="1:18" x14ac:dyDescent="0.25">
      <c r="A13" s="10">
        <v>9</v>
      </c>
      <c r="B13" s="10" t="s">
        <v>38</v>
      </c>
      <c r="C13" s="10">
        <v>2006</v>
      </c>
      <c r="D13" s="11" t="s">
        <v>32</v>
      </c>
      <c r="E13" s="10">
        <v>5</v>
      </c>
      <c r="F13" s="10">
        <v>14</v>
      </c>
      <c r="G13" s="10">
        <v>22</v>
      </c>
      <c r="H13" s="10">
        <v>16</v>
      </c>
      <c r="I13" s="10">
        <v>14</v>
      </c>
      <c r="J13" s="10">
        <v>10</v>
      </c>
      <c r="K13" s="10">
        <v>16</v>
      </c>
      <c r="L13" s="10">
        <v>10</v>
      </c>
      <c r="M13" s="15">
        <v>8.6898148148148154E-4</v>
      </c>
      <c r="N13" s="10">
        <v>1</v>
      </c>
      <c r="O13" s="10">
        <f>+F13+H13+J13+L13+N13</f>
        <v>51</v>
      </c>
      <c r="P13" s="14">
        <v>12</v>
      </c>
      <c r="Q13" s="6"/>
    </row>
    <row r="14" spans="1:18" x14ac:dyDescent="0.25">
      <c r="A14" s="10">
        <v>21</v>
      </c>
      <c r="B14" s="10" t="s">
        <v>52</v>
      </c>
      <c r="C14" s="11">
        <v>2006</v>
      </c>
      <c r="D14" s="10" t="s">
        <v>32</v>
      </c>
      <c r="E14" s="10">
        <v>0</v>
      </c>
      <c r="F14" s="10">
        <v>15</v>
      </c>
      <c r="G14" s="10">
        <v>63</v>
      </c>
      <c r="H14" s="10">
        <v>12</v>
      </c>
      <c r="I14" s="10"/>
      <c r="J14" s="10">
        <v>15</v>
      </c>
      <c r="K14" s="10">
        <v>16</v>
      </c>
      <c r="L14" s="10">
        <v>10</v>
      </c>
      <c r="M14" s="15">
        <v>1.1016203703703704E-3</v>
      </c>
      <c r="N14" s="10">
        <v>6</v>
      </c>
      <c r="O14" s="10">
        <f>+F14+H14+J14+L14+N14</f>
        <v>58</v>
      </c>
      <c r="P14" s="14">
        <v>13</v>
      </c>
      <c r="Q14" s="6"/>
    </row>
    <row r="15" spans="1:18" x14ac:dyDescent="0.25">
      <c r="A15" s="10">
        <v>7</v>
      </c>
      <c r="B15" s="10" t="s">
        <v>35</v>
      </c>
      <c r="C15" s="10">
        <v>2006</v>
      </c>
      <c r="D15" s="11" t="s">
        <v>15</v>
      </c>
      <c r="E15" s="10">
        <v>23</v>
      </c>
      <c r="F15" s="10">
        <v>13</v>
      </c>
      <c r="G15" s="37">
        <v>34</v>
      </c>
      <c r="H15" s="10">
        <v>15</v>
      </c>
      <c r="I15" s="10">
        <v>7</v>
      </c>
      <c r="J15" s="10">
        <v>13</v>
      </c>
      <c r="K15" s="10">
        <v>1.5</v>
      </c>
      <c r="L15" s="10">
        <v>15</v>
      </c>
      <c r="M15" s="15">
        <v>1.2531250000000001E-3</v>
      </c>
      <c r="N15" s="10">
        <v>9</v>
      </c>
      <c r="O15" s="10">
        <f>+F15+H15+J15+L15+N15</f>
        <v>65</v>
      </c>
      <c r="P15" s="14">
        <v>14</v>
      </c>
      <c r="Q15" s="6"/>
    </row>
    <row r="16" spans="1:18" x14ac:dyDescent="0.25">
      <c r="A16" s="10">
        <v>1</v>
      </c>
      <c r="B16" s="11" t="s">
        <v>14</v>
      </c>
      <c r="C16" s="11">
        <v>2005</v>
      </c>
      <c r="D16" s="11" t="s">
        <v>33</v>
      </c>
      <c r="E16" s="10">
        <v>33</v>
      </c>
      <c r="F16" s="10">
        <v>11</v>
      </c>
      <c r="G16" s="10">
        <v>48</v>
      </c>
      <c r="H16" s="10">
        <v>13</v>
      </c>
      <c r="I16" s="10">
        <v>5</v>
      </c>
      <c r="J16" s="10">
        <v>14</v>
      </c>
      <c r="K16" s="10">
        <v>11</v>
      </c>
      <c r="L16" s="10">
        <v>13</v>
      </c>
      <c r="M16" s="10" t="s">
        <v>82</v>
      </c>
      <c r="N16" s="10">
        <v>14</v>
      </c>
      <c r="O16" s="10">
        <f>+F16+H16+J16+L16+N16</f>
        <v>65</v>
      </c>
      <c r="P16" s="14">
        <v>14</v>
      </c>
      <c r="Q16" s="8"/>
    </row>
    <row r="17" spans="1:17" x14ac:dyDescent="0.25">
      <c r="A17" s="10">
        <v>10</v>
      </c>
      <c r="B17" s="16" t="s">
        <v>16</v>
      </c>
      <c r="C17" s="16">
        <v>2005</v>
      </c>
      <c r="D17" s="11" t="s">
        <v>33</v>
      </c>
      <c r="E17" s="10">
        <v>30</v>
      </c>
      <c r="F17" s="10">
        <v>12</v>
      </c>
      <c r="G17" s="10">
        <v>47</v>
      </c>
      <c r="H17" s="10">
        <v>14</v>
      </c>
      <c r="I17" s="10">
        <v>8</v>
      </c>
      <c r="J17" s="10">
        <v>12</v>
      </c>
      <c r="K17" s="10">
        <v>0.8</v>
      </c>
      <c r="L17" s="10">
        <v>16</v>
      </c>
      <c r="M17" s="10" t="s">
        <v>82</v>
      </c>
      <c r="N17" s="10">
        <v>14</v>
      </c>
      <c r="O17" s="10">
        <f>+F17+H17+J17+L17+N17</f>
        <v>68</v>
      </c>
      <c r="P17" s="14">
        <v>15</v>
      </c>
      <c r="Q17" s="8"/>
    </row>
  </sheetData>
  <autoFilter ref="A1:R1" xr:uid="{00000000-0001-0000-0000-000000000000}">
    <sortState xmlns:xlrd2="http://schemas.microsoft.com/office/spreadsheetml/2017/richdata2" ref="A2:R17">
      <sortCondition ref="O1"/>
    </sortState>
  </autoFilter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3"/>
  <sheetViews>
    <sheetView workbookViewId="0">
      <selection activeCell="N18" sqref="N18"/>
    </sheetView>
  </sheetViews>
  <sheetFormatPr defaultRowHeight="15" x14ac:dyDescent="0.25"/>
  <cols>
    <col min="1" max="1" width="6.5703125" customWidth="1"/>
    <col min="2" max="2" width="25.28515625" customWidth="1"/>
    <col min="3" max="3" width="9.7109375" bestFit="1" customWidth="1"/>
    <col min="4" max="4" width="14.85546875" customWidth="1"/>
    <col min="5" max="5" width="10.28515625" customWidth="1"/>
    <col min="6" max="6" width="6.28515625" customWidth="1"/>
    <col min="7" max="7" width="9.28515625" customWidth="1"/>
    <col min="8" max="8" width="6.85546875" customWidth="1"/>
    <col min="9" max="9" width="8.140625" customWidth="1"/>
    <col min="10" max="10" width="6" customWidth="1"/>
    <col min="11" max="11" width="6.42578125" customWidth="1"/>
    <col min="12" max="12" width="5.42578125" customWidth="1"/>
    <col min="13" max="13" width="10.42578125" customWidth="1"/>
    <col min="14" max="14" width="6.42578125" customWidth="1"/>
    <col min="15" max="15" width="7.140625" customWidth="1"/>
  </cols>
  <sheetData>
    <row r="1" spans="1:16" ht="45" customHeight="1" x14ac:dyDescent="0.25">
      <c r="A1" s="12" t="s">
        <v>0</v>
      </c>
      <c r="B1" s="12" t="s">
        <v>1</v>
      </c>
      <c r="C1" s="12" t="s">
        <v>2</v>
      </c>
      <c r="D1" s="12" t="s">
        <v>13</v>
      </c>
      <c r="E1" s="12" t="s">
        <v>43</v>
      </c>
      <c r="F1" s="12" t="s">
        <v>3</v>
      </c>
      <c r="G1" s="12" t="s">
        <v>44</v>
      </c>
      <c r="H1" s="12" t="s">
        <v>3</v>
      </c>
      <c r="I1" s="12" t="s">
        <v>4</v>
      </c>
      <c r="J1" s="12" t="s">
        <v>3</v>
      </c>
      <c r="K1" s="12" t="s">
        <v>45</v>
      </c>
      <c r="L1" s="12" t="s">
        <v>3</v>
      </c>
      <c r="M1" s="12" t="s">
        <v>39</v>
      </c>
      <c r="N1" s="12" t="s">
        <v>3</v>
      </c>
      <c r="O1" s="12" t="s">
        <v>6</v>
      </c>
      <c r="P1" s="12" t="s">
        <v>28</v>
      </c>
    </row>
    <row r="2" spans="1:16" ht="15.75" x14ac:dyDescent="0.25">
      <c r="A2" s="10">
        <v>9</v>
      </c>
      <c r="B2" s="18" t="s">
        <v>49</v>
      </c>
      <c r="C2" s="10">
        <v>2008</v>
      </c>
      <c r="D2" s="11" t="s">
        <v>15</v>
      </c>
      <c r="E2" s="31">
        <v>50</v>
      </c>
      <c r="F2" s="31">
        <v>4</v>
      </c>
      <c r="G2" s="31">
        <v>68</v>
      </c>
      <c r="H2" s="31">
        <v>5</v>
      </c>
      <c r="I2" s="31">
        <v>8</v>
      </c>
      <c r="J2" s="31">
        <v>4</v>
      </c>
      <c r="K2" s="31">
        <v>105</v>
      </c>
      <c r="L2" s="31">
        <v>1</v>
      </c>
      <c r="M2" s="32">
        <v>1.1221064814814815E-3</v>
      </c>
      <c r="N2" s="31">
        <v>1</v>
      </c>
      <c r="O2" s="31">
        <f>+F2+H2+J2+L2+N2</f>
        <v>15</v>
      </c>
      <c r="P2" s="31">
        <v>1</v>
      </c>
    </row>
    <row r="3" spans="1:16" ht="15.75" x14ac:dyDescent="0.25">
      <c r="A3" s="10">
        <v>12</v>
      </c>
      <c r="B3" s="19" t="s">
        <v>22</v>
      </c>
      <c r="C3" s="11">
        <v>2007</v>
      </c>
      <c r="D3" s="11" t="s">
        <v>21</v>
      </c>
      <c r="E3" s="31">
        <v>93</v>
      </c>
      <c r="F3" s="31">
        <v>1</v>
      </c>
      <c r="G3" s="31">
        <v>100</v>
      </c>
      <c r="H3" s="31">
        <v>2</v>
      </c>
      <c r="I3" s="31">
        <v>13</v>
      </c>
      <c r="J3" s="31">
        <v>2.5</v>
      </c>
      <c r="K3" s="31">
        <v>46</v>
      </c>
      <c r="L3" s="31">
        <v>5.5</v>
      </c>
      <c r="M3" s="32"/>
      <c r="N3" s="31">
        <v>9.5</v>
      </c>
      <c r="O3" s="31">
        <f>+F3+H3+J3+L3+N3</f>
        <v>20.5</v>
      </c>
      <c r="P3" s="31">
        <v>2</v>
      </c>
    </row>
    <row r="4" spans="1:16" ht="15.75" x14ac:dyDescent="0.25">
      <c r="A4" s="10">
        <v>8</v>
      </c>
      <c r="B4" s="18" t="s">
        <v>47</v>
      </c>
      <c r="C4" s="10">
        <v>2007</v>
      </c>
      <c r="D4" s="11" t="s">
        <v>15</v>
      </c>
      <c r="E4" s="31">
        <v>49</v>
      </c>
      <c r="F4" s="31">
        <v>5</v>
      </c>
      <c r="G4" s="31">
        <v>120</v>
      </c>
      <c r="H4" s="31">
        <v>1</v>
      </c>
      <c r="I4" s="31">
        <v>13</v>
      </c>
      <c r="J4" s="31">
        <v>2.5</v>
      </c>
      <c r="K4" s="31">
        <v>17</v>
      </c>
      <c r="L4" s="31">
        <v>10.5</v>
      </c>
      <c r="M4" s="32">
        <v>1.4641203703703706E-3</v>
      </c>
      <c r="N4" s="31">
        <v>2</v>
      </c>
      <c r="O4" s="31">
        <f>+F4+H4+J4+L4+N4</f>
        <v>21</v>
      </c>
      <c r="P4" s="31">
        <v>3</v>
      </c>
    </row>
    <row r="5" spans="1:16" ht="15.75" x14ac:dyDescent="0.25">
      <c r="A5" s="10">
        <v>7</v>
      </c>
      <c r="B5" s="18" t="s">
        <v>24</v>
      </c>
      <c r="C5" s="10">
        <v>2008</v>
      </c>
      <c r="D5" s="11" t="s">
        <v>21</v>
      </c>
      <c r="E5" s="31">
        <v>40</v>
      </c>
      <c r="F5" s="31">
        <v>6</v>
      </c>
      <c r="G5" s="31">
        <v>54</v>
      </c>
      <c r="H5" s="31">
        <v>6</v>
      </c>
      <c r="I5" s="31">
        <v>18</v>
      </c>
      <c r="J5" s="31">
        <v>1</v>
      </c>
      <c r="K5" s="31">
        <v>75</v>
      </c>
      <c r="L5" s="31">
        <v>2</v>
      </c>
      <c r="M5" s="31"/>
      <c r="N5" s="31">
        <v>9.5</v>
      </c>
      <c r="O5" s="31">
        <f>+F5+H5+J5+L5+N5</f>
        <v>24.5</v>
      </c>
      <c r="P5" s="31">
        <v>4</v>
      </c>
    </row>
    <row r="6" spans="1:16" ht="15.75" x14ac:dyDescent="0.25">
      <c r="A6" s="10">
        <v>11</v>
      </c>
      <c r="B6" s="18" t="s">
        <v>86</v>
      </c>
      <c r="C6" s="10">
        <v>2008</v>
      </c>
      <c r="D6" s="11" t="s">
        <v>15</v>
      </c>
      <c r="E6" s="31">
        <v>63</v>
      </c>
      <c r="F6" s="31">
        <v>2</v>
      </c>
      <c r="G6" s="31">
        <v>78</v>
      </c>
      <c r="H6" s="31">
        <v>3</v>
      </c>
      <c r="I6" s="31">
        <v>2</v>
      </c>
      <c r="J6" s="31">
        <v>8</v>
      </c>
      <c r="K6" s="31">
        <v>73</v>
      </c>
      <c r="L6" s="31">
        <v>3</v>
      </c>
      <c r="M6" s="31"/>
      <c r="N6" s="31">
        <v>9.5</v>
      </c>
      <c r="O6" s="31">
        <f>+F6+H6+J6+L6+N6</f>
        <v>25.5</v>
      </c>
      <c r="P6" s="31">
        <v>5</v>
      </c>
    </row>
    <row r="7" spans="1:16" ht="15.75" x14ac:dyDescent="0.25">
      <c r="A7" s="10">
        <v>14</v>
      </c>
      <c r="B7" s="20" t="s">
        <v>48</v>
      </c>
      <c r="C7" s="10">
        <v>2007</v>
      </c>
      <c r="D7" s="11" t="s">
        <v>15</v>
      </c>
      <c r="E7" s="31">
        <v>21</v>
      </c>
      <c r="F7" s="31">
        <v>8.5</v>
      </c>
      <c r="G7" s="31">
        <v>32</v>
      </c>
      <c r="H7" s="31">
        <v>8</v>
      </c>
      <c r="I7" s="31">
        <v>5</v>
      </c>
      <c r="J7" s="31">
        <v>5</v>
      </c>
      <c r="K7" s="31">
        <v>31</v>
      </c>
      <c r="L7" s="31">
        <v>7</v>
      </c>
      <c r="M7" s="32">
        <v>1.4701388888888889E-3</v>
      </c>
      <c r="N7" s="31">
        <v>3</v>
      </c>
      <c r="O7" s="31">
        <f>+F7+H7+J7+L7+N7</f>
        <v>31.5</v>
      </c>
      <c r="P7" s="31">
        <v>6</v>
      </c>
    </row>
    <row r="8" spans="1:16" ht="15.75" x14ac:dyDescent="0.25">
      <c r="A8" s="10">
        <v>10</v>
      </c>
      <c r="B8" s="18" t="s">
        <v>46</v>
      </c>
      <c r="C8" s="11">
        <v>2007</v>
      </c>
      <c r="D8" s="11" t="s">
        <v>26</v>
      </c>
      <c r="E8" s="31">
        <v>56</v>
      </c>
      <c r="F8" s="31">
        <v>3</v>
      </c>
      <c r="G8" s="31">
        <v>70</v>
      </c>
      <c r="H8" s="31">
        <v>4</v>
      </c>
      <c r="I8" s="31">
        <v>0.5</v>
      </c>
      <c r="J8" s="31">
        <v>11</v>
      </c>
      <c r="K8" s="31">
        <v>17</v>
      </c>
      <c r="L8" s="31">
        <v>10.5</v>
      </c>
      <c r="M8" s="32">
        <v>1.4756944444444444E-3</v>
      </c>
      <c r="N8" s="31">
        <v>4</v>
      </c>
      <c r="O8" s="31">
        <f>+F8+H8+J8+L8+N8</f>
        <v>32.5</v>
      </c>
      <c r="P8" s="31">
        <v>7</v>
      </c>
    </row>
    <row r="9" spans="1:16" ht="15.75" x14ac:dyDescent="0.25">
      <c r="A9" s="10">
        <v>13</v>
      </c>
      <c r="B9" s="18" t="s">
        <v>51</v>
      </c>
      <c r="C9" s="10">
        <v>2007</v>
      </c>
      <c r="D9" s="10" t="s">
        <v>32</v>
      </c>
      <c r="E9" s="31">
        <v>20</v>
      </c>
      <c r="F9" s="31">
        <v>10.5</v>
      </c>
      <c r="G9" s="31">
        <v>34</v>
      </c>
      <c r="H9" s="31">
        <v>7</v>
      </c>
      <c r="I9" s="31">
        <v>4</v>
      </c>
      <c r="J9" s="31">
        <v>6</v>
      </c>
      <c r="K9" s="31">
        <v>53</v>
      </c>
      <c r="L9" s="31">
        <v>4</v>
      </c>
      <c r="M9" s="31"/>
      <c r="N9" s="31">
        <v>9.5</v>
      </c>
      <c r="O9" s="31">
        <f>+F9+H9+J9+L9+N9</f>
        <v>37</v>
      </c>
      <c r="P9" s="31">
        <v>8</v>
      </c>
    </row>
    <row r="10" spans="1:16" ht="15.75" x14ac:dyDescent="0.25">
      <c r="A10" s="10">
        <v>4</v>
      </c>
      <c r="B10" s="21" t="s">
        <v>23</v>
      </c>
      <c r="C10" s="10">
        <v>2007</v>
      </c>
      <c r="D10" s="11" t="s">
        <v>15</v>
      </c>
      <c r="E10" s="31">
        <v>20</v>
      </c>
      <c r="F10" s="31">
        <v>10.5</v>
      </c>
      <c r="G10" s="31">
        <v>30</v>
      </c>
      <c r="H10" s="31">
        <v>9</v>
      </c>
      <c r="I10" s="31">
        <v>3</v>
      </c>
      <c r="J10" s="31">
        <v>7</v>
      </c>
      <c r="K10" s="31">
        <v>46</v>
      </c>
      <c r="L10" s="31">
        <v>5.5</v>
      </c>
      <c r="M10" s="32">
        <v>1.7612268518518517E-3</v>
      </c>
      <c r="N10" s="31">
        <v>6</v>
      </c>
      <c r="O10" s="31">
        <f>+F10+H10+J10+L10+N10</f>
        <v>38</v>
      </c>
      <c r="P10" s="31">
        <v>9</v>
      </c>
    </row>
    <row r="11" spans="1:16" x14ac:dyDescent="0.25">
      <c r="A11" s="10">
        <v>6</v>
      </c>
      <c r="B11" s="30" t="s">
        <v>85</v>
      </c>
      <c r="C11" s="10">
        <v>2008</v>
      </c>
      <c r="D11" s="11" t="s">
        <v>15</v>
      </c>
      <c r="E11" s="30">
        <v>22</v>
      </c>
      <c r="F11" s="30">
        <v>7</v>
      </c>
      <c r="G11" s="30">
        <v>22</v>
      </c>
      <c r="H11" s="30">
        <v>10</v>
      </c>
      <c r="I11" s="30">
        <v>1.5</v>
      </c>
      <c r="J11" s="30">
        <v>9</v>
      </c>
      <c r="K11" s="30">
        <v>29</v>
      </c>
      <c r="L11" s="30">
        <v>8</v>
      </c>
      <c r="M11" s="30"/>
      <c r="N11" s="30">
        <v>9.5</v>
      </c>
      <c r="O11" s="31">
        <f>+F11+H11+J11+L11+N11</f>
        <v>43.5</v>
      </c>
      <c r="P11" s="30">
        <v>10</v>
      </c>
    </row>
    <row r="12" spans="1:16" ht="15.75" x14ac:dyDescent="0.25">
      <c r="A12" s="10">
        <v>5</v>
      </c>
      <c r="B12" s="18" t="s">
        <v>50</v>
      </c>
      <c r="C12" s="10">
        <v>2008</v>
      </c>
      <c r="D12" s="11" t="s">
        <v>15</v>
      </c>
      <c r="E12" s="31">
        <v>21</v>
      </c>
      <c r="F12" s="31">
        <v>8.5</v>
      </c>
      <c r="G12" s="31">
        <v>18</v>
      </c>
      <c r="H12" s="31">
        <v>11</v>
      </c>
      <c r="I12" s="31">
        <v>0.5</v>
      </c>
      <c r="J12" s="31">
        <v>11</v>
      </c>
      <c r="K12" s="31">
        <v>0</v>
      </c>
      <c r="L12" s="31">
        <v>12</v>
      </c>
      <c r="M12" s="32">
        <v>1.5591435185185185E-3</v>
      </c>
      <c r="N12" s="31">
        <v>5</v>
      </c>
      <c r="O12" s="31">
        <f>+F12+H12+J12+L12+N12</f>
        <v>47.5</v>
      </c>
      <c r="P12" s="31">
        <v>11</v>
      </c>
    </row>
    <row r="13" spans="1:16" x14ac:dyDescent="0.25">
      <c r="A13" s="10">
        <v>1</v>
      </c>
      <c r="B13" s="30" t="s">
        <v>87</v>
      </c>
      <c r="C13" s="10">
        <v>2008</v>
      </c>
      <c r="D13" s="11" t="s">
        <v>15</v>
      </c>
      <c r="E13" s="31">
        <v>6</v>
      </c>
      <c r="F13" s="30">
        <v>12</v>
      </c>
      <c r="G13" s="30">
        <v>14</v>
      </c>
      <c r="H13" s="30">
        <v>12</v>
      </c>
      <c r="I13" s="31">
        <v>0.5</v>
      </c>
      <c r="J13" s="30">
        <v>11</v>
      </c>
      <c r="K13" s="30">
        <v>24</v>
      </c>
      <c r="L13" s="30">
        <v>9</v>
      </c>
      <c r="M13" s="30"/>
      <c r="N13" s="30">
        <v>9.5</v>
      </c>
      <c r="O13" s="31">
        <f>+F13+H13+J13+L13+N13</f>
        <v>53.5</v>
      </c>
      <c r="P13" s="30">
        <v>12</v>
      </c>
    </row>
  </sheetData>
  <autoFilter ref="A1:P13" xr:uid="{A772F74E-665D-45DB-A3BB-083FF2915E51}">
    <sortState xmlns:xlrd2="http://schemas.microsoft.com/office/spreadsheetml/2017/richdata2" ref="A2:P13">
      <sortCondition ref="O1:O13"/>
    </sortState>
  </autoFilter>
  <pageMargins left="0.7" right="0.7" top="0.75" bottom="0.75" header="0.3" footer="0.3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"/>
  <sheetViews>
    <sheetView zoomScaleNormal="100" workbookViewId="0">
      <selection activeCell="O15" sqref="O15"/>
    </sheetView>
  </sheetViews>
  <sheetFormatPr defaultRowHeight="15" x14ac:dyDescent="0.25"/>
  <cols>
    <col min="2" max="2" width="23.85546875" customWidth="1"/>
    <col min="3" max="3" width="6.85546875" customWidth="1"/>
    <col min="4" max="4" width="14.7109375" customWidth="1"/>
    <col min="5" max="5" width="10.42578125" customWidth="1"/>
    <col min="6" max="6" width="7" customWidth="1"/>
    <col min="7" max="7" width="9.140625" customWidth="1"/>
    <col min="8" max="8" width="5.7109375" bestFit="1" customWidth="1"/>
    <col min="9" max="9" width="13.7109375" customWidth="1"/>
    <col min="10" max="10" width="5.7109375" customWidth="1"/>
    <col min="11" max="11" width="6.42578125" customWidth="1"/>
    <col min="12" max="12" width="6" customWidth="1"/>
    <col min="13" max="13" width="9.7109375" customWidth="1"/>
    <col min="14" max="14" width="6.85546875" customWidth="1"/>
    <col min="15" max="15" width="8.42578125" customWidth="1"/>
    <col min="16" max="16" width="14.140625" customWidth="1"/>
  </cols>
  <sheetData>
    <row r="1" spans="1:16" ht="30" x14ac:dyDescent="0.25">
      <c r="A1" s="12" t="s">
        <v>0</v>
      </c>
      <c r="B1" s="12" t="s">
        <v>1</v>
      </c>
      <c r="C1" s="12" t="s">
        <v>2</v>
      </c>
      <c r="D1" s="12" t="s">
        <v>13</v>
      </c>
      <c r="E1" s="12" t="s">
        <v>58</v>
      </c>
      <c r="F1" s="12" t="s">
        <v>3</v>
      </c>
      <c r="G1" s="12" t="s">
        <v>59</v>
      </c>
      <c r="H1" s="12" t="s">
        <v>3</v>
      </c>
      <c r="I1" s="12" t="s">
        <v>60</v>
      </c>
      <c r="J1" s="12" t="s">
        <v>3</v>
      </c>
      <c r="K1" s="12" t="s">
        <v>45</v>
      </c>
      <c r="L1" s="12" t="s">
        <v>3</v>
      </c>
      <c r="M1" s="12" t="s">
        <v>57</v>
      </c>
      <c r="N1" s="12" t="s">
        <v>3</v>
      </c>
      <c r="O1" s="12" t="s">
        <v>6</v>
      </c>
      <c r="P1" s="12" t="s">
        <v>28</v>
      </c>
    </row>
    <row r="2" spans="1:16" ht="15.75" x14ac:dyDescent="0.25">
      <c r="A2" s="10">
        <v>4</v>
      </c>
      <c r="B2" s="18" t="s">
        <v>61</v>
      </c>
      <c r="C2" s="11">
        <v>2009</v>
      </c>
      <c r="D2" s="11" t="s">
        <v>15</v>
      </c>
      <c r="E2" s="10">
        <v>52</v>
      </c>
      <c r="F2" s="10">
        <v>2</v>
      </c>
      <c r="G2" s="10">
        <v>105</v>
      </c>
      <c r="H2" s="10">
        <v>1</v>
      </c>
      <c r="I2" s="10">
        <v>24</v>
      </c>
      <c r="J2" s="10">
        <v>1</v>
      </c>
      <c r="K2" s="10">
        <v>25</v>
      </c>
      <c r="L2" s="10">
        <v>4</v>
      </c>
      <c r="M2" s="15">
        <v>7.2025462962962961E-4</v>
      </c>
      <c r="N2" s="10">
        <v>2</v>
      </c>
      <c r="O2" s="10">
        <f>+F2+H2+J2+L2+N2</f>
        <v>10</v>
      </c>
      <c r="P2" s="10">
        <v>1</v>
      </c>
    </row>
    <row r="3" spans="1:16" ht="15.75" x14ac:dyDescent="0.25">
      <c r="A3" s="10">
        <v>1</v>
      </c>
      <c r="B3" s="18" t="s">
        <v>62</v>
      </c>
      <c r="C3" s="11">
        <v>2009</v>
      </c>
      <c r="D3" s="11" t="s">
        <v>15</v>
      </c>
      <c r="E3" s="10">
        <v>70</v>
      </c>
      <c r="F3" s="10">
        <v>1</v>
      </c>
      <c r="G3" s="10">
        <v>100</v>
      </c>
      <c r="H3" s="10">
        <v>2</v>
      </c>
      <c r="I3" s="10">
        <v>3</v>
      </c>
      <c r="J3" s="10">
        <v>4</v>
      </c>
      <c r="K3" s="10">
        <v>30</v>
      </c>
      <c r="L3" s="10">
        <v>3</v>
      </c>
      <c r="M3" s="10">
        <v>58.97</v>
      </c>
      <c r="N3" s="10">
        <v>1</v>
      </c>
      <c r="O3" s="10">
        <f>+F3+H3+J3+L3+N3</f>
        <v>11</v>
      </c>
      <c r="P3" s="10">
        <v>2</v>
      </c>
    </row>
    <row r="4" spans="1:16" x14ac:dyDescent="0.25">
      <c r="A4" s="10">
        <v>5</v>
      </c>
      <c r="B4" s="11" t="s">
        <v>55</v>
      </c>
      <c r="C4" s="11">
        <v>2010</v>
      </c>
      <c r="D4" s="11" t="s">
        <v>32</v>
      </c>
      <c r="E4" s="10">
        <v>36</v>
      </c>
      <c r="F4" s="10">
        <v>4</v>
      </c>
      <c r="G4" s="10">
        <v>70</v>
      </c>
      <c r="H4" s="10">
        <v>3</v>
      </c>
      <c r="I4" s="10">
        <v>23</v>
      </c>
      <c r="J4" s="10">
        <v>2</v>
      </c>
      <c r="K4" s="10">
        <v>62</v>
      </c>
      <c r="L4" s="10">
        <v>1</v>
      </c>
      <c r="M4" s="15">
        <v>8.290509259259259E-4</v>
      </c>
      <c r="N4" s="10">
        <v>3</v>
      </c>
      <c r="O4" s="10">
        <f>+F4+H4+J4+L4+N4</f>
        <v>13</v>
      </c>
      <c r="P4" s="10">
        <v>3</v>
      </c>
    </row>
    <row r="5" spans="1:16" x14ac:dyDescent="0.25">
      <c r="A5" s="10">
        <v>2</v>
      </c>
      <c r="B5" s="11" t="s">
        <v>53</v>
      </c>
      <c r="C5" s="10">
        <v>2010</v>
      </c>
      <c r="D5" s="11" t="s">
        <v>15</v>
      </c>
      <c r="E5" s="10">
        <v>45</v>
      </c>
      <c r="F5" s="10">
        <v>3</v>
      </c>
      <c r="G5" s="10">
        <v>65</v>
      </c>
      <c r="H5" s="10">
        <v>4</v>
      </c>
      <c r="I5" s="10">
        <v>21</v>
      </c>
      <c r="J5" s="10">
        <v>3</v>
      </c>
      <c r="K5" s="10">
        <v>54</v>
      </c>
      <c r="L5" s="10">
        <v>2</v>
      </c>
      <c r="M5" s="15">
        <v>1.0310185185185186E-3</v>
      </c>
      <c r="N5" s="10">
        <v>5</v>
      </c>
      <c r="O5" s="10">
        <f>+F5+H5+J5+L5+N5</f>
        <v>17</v>
      </c>
      <c r="P5" s="10">
        <v>4</v>
      </c>
    </row>
    <row r="6" spans="1:16" x14ac:dyDescent="0.25">
      <c r="A6" s="10">
        <v>6</v>
      </c>
      <c r="B6" s="11" t="s">
        <v>56</v>
      </c>
      <c r="C6" s="11">
        <v>2010</v>
      </c>
      <c r="D6" s="11" t="s">
        <v>32</v>
      </c>
      <c r="E6" s="10">
        <v>11</v>
      </c>
      <c r="F6" s="10">
        <v>5</v>
      </c>
      <c r="G6" s="10">
        <v>30</v>
      </c>
      <c r="H6" s="10">
        <v>5</v>
      </c>
      <c r="I6" s="10">
        <v>0</v>
      </c>
      <c r="J6" s="10">
        <v>5.5</v>
      </c>
      <c r="K6" s="10">
        <v>14</v>
      </c>
      <c r="L6" s="10">
        <v>5</v>
      </c>
      <c r="M6" s="10" t="s">
        <v>82</v>
      </c>
      <c r="N6" s="10">
        <v>6</v>
      </c>
      <c r="O6" s="10">
        <f>+F6+H6+J6+L6+N6</f>
        <v>26.5</v>
      </c>
      <c r="P6" s="10">
        <v>5</v>
      </c>
    </row>
    <row r="7" spans="1:16" x14ac:dyDescent="0.25">
      <c r="A7" s="10">
        <v>3</v>
      </c>
      <c r="B7" s="11" t="s">
        <v>54</v>
      </c>
      <c r="C7" s="11">
        <v>2010</v>
      </c>
      <c r="D7" s="11" t="s">
        <v>33</v>
      </c>
      <c r="E7" s="10">
        <v>9</v>
      </c>
      <c r="F7" s="10">
        <v>6</v>
      </c>
      <c r="G7" s="10">
        <v>27</v>
      </c>
      <c r="H7" s="10">
        <v>6</v>
      </c>
      <c r="I7" s="10">
        <v>0</v>
      </c>
      <c r="J7" s="10">
        <v>5.5</v>
      </c>
      <c r="K7" s="10">
        <v>7</v>
      </c>
      <c r="L7" s="10">
        <v>6</v>
      </c>
      <c r="M7" s="15">
        <v>9.3483796296296294E-4</v>
      </c>
      <c r="N7" s="10">
        <v>4</v>
      </c>
      <c r="O7" s="10">
        <f>+F7+H7+J7+L7+N7</f>
        <v>27.5</v>
      </c>
      <c r="P7" s="10">
        <v>6</v>
      </c>
    </row>
  </sheetData>
  <autoFilter ref="A1:O1" xr:uid="{00000000-0001-0000-0200-000000000000}">
    <sortState xmlns:xlrd2="http://schemas.microsoft.com/office/spreadsheetml/2017/richdata2" ref="A2:O7">
      <sortCondition ref="O1"/>
    </sortState>
  </autoFilter>
  <sortState xmlns:xlrd2="http://schemas.microsoft.com/office/spreadsheetml/2017/richdata2" ref="A2:L7">
    <sortCondition descending="1" ref="B1"/>
  </sortState>
  <pageMargins left="0.7" right="0.7" top="0.75" bottom="0.75" header="0.3" footer="0.3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9"/>
  <sheetViews>
    <sheetView workbookViewId="0">
      <selection activeCell="P14" sqref="P14"/>
    </sheetView>
  </sheetViews>
  <sheetFormatPr defaultRowHeight="15" x14ac:dyDescent="0.25"/>
  <cols>
    <col min="2" max="2" width="22.28515625" customWidth="1"/>
    <col min="4" max="4" width="14.5703125" customWidth="1"/>
    <col min="5" max="5" width="8.28515625" customWidth="1"/>
    <col min="6" max="6" width="7" customWidth="1"/>
    <col min="7" max="7" width="9.5703125" customWidth="1"/>
    <col min="8" max="8" width="6.7109375" customWidth="1"/>
    <col min="9" max="9" width="7.5703125" customWidth="1"/>
    <col min="10" max="10" width="5.85546875" customWidth="1"/>
    <col min="11" max="11" width="6.85546875" customWidth="1"/>
    <col min="12" max="12" width="7" customWidth="1"/>
    <col min="13" max="13" width="11" customWidth="1"/>
    <col min="14" max="14" width="7" customWidth="1"/>
    <col min="15" max="15" width="7.7109375" customWidth="1"/>
    <col min="16" max="16" width="13" customWidth="1"/>
  </cols>
  <sheetData>
    <row r="1" spans="1:16" ht="30" x14ac:dyDescent="0.25">
      <c r="A1" s="22" t="s">
        <v>0</v>
      </c>
      <c r="B1" s="24" t="s">
        <v>1</v>
      </c>
      <c r="C1" s="25" t="s">
        <v>2</v>
      </c>
      <c r="D1" s="25" t="s">
        <v>13</v>
      </c>
      <c r="E1" s="17" t="s">
        <v>7</v>
      </c>
      <c r="F1" s="17" t="s">
        <v>3</v>
      </c>
      <c r="G1" s="17" t="s">
        <v>9</v>
      </c>
      <c r="H1" s="17" t="s">
        <v>3</v>
      </c>
      <c r="I1" s="17" t="s">
        <v>8</v>
      </c>
      <c r="J1" s="17" t="s">
        <v>3</v>
      </c>
      <c r="K1" s="17" t="s">
        <v>5</v>
      </c>
      <c r="L1" s="17" t="s">
        <v>3</v>
      </c>
      <c r="M1" s="17" t="s">
        <v>57</v>
      </c>
      <c r="N1" s="12" t="s">
        <v>3</v>
      </c>
      <c r="O1" s="12" t="s">
        <v>6</v>
      </c>
      <c r="P1" s="17" t="s">
        <v>28</v>
      </c>
    </row>
    <row r="2" spans="1:16" x14ac:dyDescent="0.25">
      <c r="A2" s="22">
        <v>1</v>
      </c>
      <c r="B2" s="26" t="s">
        <v>25</v>
      </c>
      <c r="C2" s="23">
        <v>2012</v>
      </c>
      <c r="D2" s="26" t="s">
        <v>15</v>
      </c>
      <c r="E2" s="22">
        <v>118</v>
      </c>
      <c r="F2" s="22">
        <v>1</v>
      </c>
      <c r="G2" s="22">
        <v>0</v>
      </c>
      <c r="H2" s="22">
        <v>1</v>
      </c>
      <c r="I2" s="22">
        <v>32.119999999999997</v>
      </c>
      <c r="J2" s="22">
        <v>1</v>
      </c>
      <c r="K2" s="22">
        <v>40</v>
      </c>
      <c r="L2" s="22">
        <v>1</v>
      </c>
      <c r="M2" s="27">
        <v>7.1307870370370362E-4</v>
      </c>
      <c r="N2" s="22">
        <v>2</v>
      </c>
      <c r="O2" s="22">
        <f>+F2+H2+J2+L2+N2</f>
        <v>6</v>
      </c>
      <c r="P2" s="22">
        <v>1</v>
      </c>
    </row>
    <row r="3" spans="1:16" ht="15.75" x14ac:dyDescent="0.25">
      <c r="A3" s="22">
        <v>2</v>
      </c>
      <c r="B3" s="28" t="s">
        <v>64</v>
      </c>
      <c r="C3" s="28">
        <v>2013</v>
      </c>
      <c r="D3" s="28" t="s">
        <v>32</v>
      </c>
      <c r="E3" s="22">
        <v>47</v>
      </c>
      <c r="F3" s="22">
        <v>6</v>
      </c>
      <c r="G3" s="22">
        <v>12</v>
      </c>
      <c r="H3" s="22">
        <v>4</v>
      </c>
      <c r="I3" s="22">
        <v>7.86</v>
      </c>
      <c r="J3" s="22">
        <v>4</v>
      </c>
      <c r="K3" s="22">
        <v>24</v>
      </c>
      <c r="L3" s="22">
        <v>3</v>
      </c>
      <c r="M3" s="39">
        <v>59.34</v>
      </c>
      <c r="N3" s="22">
        <v>1</v>
      </c>
      <c r="O3" s="22">
        <f>+F3+H3+J3+L3+N3</f>
        <v>18</v>
      </c>
      <c r="P3" s="22">
        <v>2</v>
      </c>
    </row>
    <row r="4" spans="1:16" x14ac:dyDescent="0.25">
      <c r="A4" s="22">
        <v>3</v>
      </c>
      <c r="B4" s="26" t="s">
        <v>66</v>
      </c>
      <c r="C4" s="22">
        <v>2011</v>
      </c>
      <c r="D4" s="26" t="s">
        <v>33</v>
      </c>
      <c r="E4" s="22">
        <v>75</v>
      </c>
      <c r="F4" s="22">
        <v>4</v>
      </c>
      <c r="G4" s="22">
        <v>21</v>
      </c>
      <c r="H4" s="22">
        <v>6</v>
      </c>
      <c r="I4" s="22">
        <v>27.92</v>
      </c>
      <c r="J4" s="22">
        <v>2</v>
      </c>
      <c r="K4" s="22">
        <v>29</v>
      </c>
      <c r="L4" s="22">
        <v>2</v>
      </c>
      <c r="M4" s="27">
        <v>7.874999999999999E-4</v>
      </c>
      <c r="N4" s="22">
        <v>4</v>
      </c>
      <c r="O4" s="22">
        <f>+F4+H4+J4+L4+N4</f>
        <v>18</v>
      </c>
      <c r="P4" s="22">
        <v>3</v>
      </c>
    </row>
    <row r="5" spans="1:16" x14ac:dyDescent="0.25">
      <c r="A5" s="22">
        <v>4</v>
      </c>
      <c r="B5" s="26" t="s">
        <v>65</v>
      </c>
      <c r="C5" s="26">
        <v>2011</v>
      </c>
      <c r="D5" s="26" t="s">
        <v>32</v>
      </c>
      <c r="E5" s="22">
        <v>78</v>
      </c>
      <c r="F5" s="22">
        <v>3</v>
      </c>
      <c r="G5" s="22">
        <v>10</v>
      </c>
      <c r="H5" s="22">
        <v>2</v>
      </c>
      <c r="I5" s="22">
        <v>3.14</v>
      </c>
      <c r="J5" s="22">
        <v>6</v>
      </c>
      <c r="K5" s="22">
        <v>20</v>
      </c>
      <c r="L5" s="22">
        <v>4</v>
      </c>
      <c r="M5" s="22" t="s">
        <v>82</v>
      </c>
      <c r="N5" s="22">
        <v>7</v>
      </c>
      <c r="O5" s="22">
        <f>+F5+H5+J5+L5+N5</f>
        <v>22</v>
      </c>
      <c r="P5" s="22">
        <v>4</v>
      </c>
    </row>
    <row r="6" spans="1:16" x14ac:dyDescent="0.25">
      <c r="A6" s="22">
        <v>5</v>
      </c>
      <c r="B6" s="26" t="s">
        <v>63</v>
      </c>
      <c r="C6" s="23">
        <v>2011</v>
      </c>
      <c r="D6" s="26" t="s">
        <v>15</v>
      </c>
      <c r="E6" s="22">
        <v>80</v>
      </c>
      <c r="F6" s="22">
        <v>2</v>
      </c>
      <c r="G6" s="22"/>
      <c r="H6" s="22">
        <v>7</v>
      </c>
      <c r="I6" s="22">
        <v>12.62</v>
      </c>
      <c r="J6" s="22">
        <v>3</v>
      </c>
      <c r="K6" s="22">
        <v>0</v>
      </c>
      <c r="L6" s="22">
        <v>7</v>
      </c>
      <c r="M6" s="27">
        <v>7.1712962962962963E-4</v>
      </c>
      <c r="N6" s="22">
        <v>3</v>
      </c>
      <c r="O6" s="22">
        <f>+F6+H6+J6+L6+N6</f>
        <v>22</v>
      </c>
      <c r="P6" s="22">
        <v>5</v>
      </c>
    </row>
    <row r="7" spans="1:16" x14ac:dyDescent="0.25">
      <c r="A7" s="22">
        <v>6</v>
      </c>
      <c r="B7" s="11" t="s">
        <v>83</v>
      </c>
      <c r="C7" s="11">
        <v>2012</v>
      </c>
      <c r="D7" s="11" t="s">
        <v>84</v>
      </c>
      <c r="E7" s="22">
        <v>27</v>
      </c>
      <c r="F7" s="22">
        <v>7</v>
      </c>
      <c r="G7" s="22">
        <v>11</v>
      </c>
      <c r="H7" s="22">
        <v>3</v>
      </c>
      <c r="I7" s="22">
        <v>5.75</v>
      </c>
      <c r="J7" s="22">
        <v>5</v>
      </c>
      <c r="K7" s="22">
        <v>14</v>
      </c>
      <c r="L7" s="22">
        <v>6</v>
      </c>
      <c r="M7" s="27">
        <v>8.2581018518518518E-4</v>
      </c>
      <c r="N7" s="22">
        <v>5</v>
      </c>
      <c r="O7" s="22">
        <f>+F7+H7+J7+L7+N7</f>
        <v>26</v>
      </c>
      <c r="P7" s="22">
        <v>6</v>
      </c>
    </row>
    <row r="8" spans="1:16" x14ac:dyDescent="0.25">
      <c r="A8" s="22">
        <v>7</v>
      </c>
      <c r="B8" s="26" t="s">
        <v>67</v>
      </c>
      <c r="C8" s="26">
        <v>2011</v>
      </c>
      <c r="D8" s="26" t="s">
        <v>33</v>
      </c>
      <c r="E8" s="22">
        <v>68</v>
      </c>
      <c r="F8" s="22">
        <v>5</v>
      </c>
      <c r="G8" s="22">
        <v>14</v>
      </c>
      <c r="H8" s="22">
        <v>5</v>
      </c>
      <c r="I8" s="22">
        <v>2.59</v>
      </c>
      <c r="J8" s="22">
        <v>7</v>
      </c>
      <c r="K8" s="22">
        <v>17</v>
      </c>
      <c r="L8" s="22">
        <v>5</v>
      </c>
      <c r="M8" s="27">
        <v>1.0340277777777776E-3</v>
      </c>
      <c r="N8" s="22">
        <v>6</v>
      </c>
      <c r="O8" s="22">
        <f>+F8+H8+J8+L8+N8</f>
        <v>28</v>
      </c>
      <c r="P8" s="22">
        <v>7</v>
      </c>
    </row>
    <row r="9" spans="1:16" x14ac:dyDescent="0.25">
      <c r="B9" s="3"/>
      <c r="C9" s="3"/>
      <c r="D9" s="3"/>
    </row>
  </sheetData>
  <autoFilter ref="B1:P1" xr:uid="{00000000-0001-0000-0300-000000000000}">
    <sortState xmlns:xlrd2="http://schemas.microsoft.com/office/spreadsheetml/2017/richdata2" ref="B2:P8">
      <sortCondition ref="P1"/>
    </sortState>
  </autoFilter>
  <sortState xmlns:xlrd2="http://schemas.microsoft.com/office/spreadsheetml/2017/richdata2" ref="A2:N10">
    <sortCondition descending="1" ref="B2"/>
  </sortState>
  <pageMargins left="0.7" right="0.7" top="0.75" bottom="0.75" header="0.3" footer="0.3"/>
  <pageSetup paperSize="9"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0D76A-09DD-4E14-BA26-040F88444893}">
  <dimension ref="A1:P5"/>
  <sheetViews>
    <sheetView workbookViewId="0">
      <selection activeCell="N14" sqref="N14"/>
    </sheetView>
  </sheetViews>
  <sheetFormatPr defaultRowHeight="15" x14ac:dyDescent="0.25"/>
  <cols>
    <col min="1" max="1" width="6.28515625" customWidth="1"/>
    <col min="2" max="2" width="19.5703125" customWidth="1"/>
    <col min="3" max="3" width="8.42578125" customWidth="1"/>
    <col min="4" max="4" width="17" customWidth="1"/>
    <col min="5" max="5" width="12.7109375" customWidth="1"/>
    <col min="9" max="9" width="13.5703125" customWidth="1"/>
    <col min="13" max="13" width="10" customWidth="1"/>
  </cols>
  <sheetData>
    <row r="1" spans="1:16" ht="30" x14ac:dyDescent="0.25">
      <c r="A1" s="10" t="s">
        <v>0</v>
      </c>
      <c r="B1" s="11" t="s">
        <v>1</v>
      </c>
      <c r="C1" s="10" t="s">
        <v>2</v>
      </c>
      <c r="D1" s="10" t="s">
        <v>13</v>
      </c>
      <c r="E1" s="33" t="s">
        <v>69</v>
      </c>
      <c r="F1" s="33" t="s">
        <v>3</v>
      </c>
      <c r="G1" s="33" t="s">
        <v>68</v>
      </c>
      <c r="H1" s="33" t="s">
        <v>3</v>
      </c>
      <c r="I1" s="33" t="s">
        <v>60</v>
      </c>
      <c r="J1" s="33" t="s">
        <v>3</v>
      </c>
      <c r="K1" s="33" t="s">
        <v>70</v>
      </c>
      <c r="L1" s="33" t="s">
        <v>3</v>
      </c>
      <c r="M1" s="33" t="s">
        <v>57</v>
      </c>
      <c r="N1" s="33" t="s">
        <v>3</v>
      </c>
      <c r="O1" s="29" t="s">
        <v>6</v>
      </c>
      <c r="P1" s="33" t="s">
        <v>28</v>
      </c>
    </row>
    <row r="2" spans="1:16" x14ac:dyDescent="0.25">
      <c r="A2" s="10">
        <v>1</v>
      </c>
      <c r="B2" s="10" t="s">
        <v>31</v>
      </c>
      <c r="C2" s="10">
        <v>2008</v>
      </c>
      <c r="D2" s="11" t="s">
        <v>29</v>
      </c>
      <c r="E2" s="34">
        <v>9</v>
      </c>
      <c r="F2" s="35">
        <v>4</v>
      </c>
      <c r="G2" s="35">
        <v>25</v>
      </c>
      <c r="H2" s="35">
        <v>4</v>
      </c>
      <c r="I2" s="35">
        <v>3</v>
      </c>
      <c r="J2" s="35">
        <v>4</v>
      </c>
      <c r="K2" s="35">
        <v>35</v>
      </c>
      <c r="L2" s="35">
        <v>4</v>
      </c>
      <c r="M2" s="34" t="s">
        <v>82</v>
      </c>
      <c r="N2" s="35">
        <v>3</v>
      </c>
      <c r="O2" s="35">
        <v>19.5</v>
      </c>
      <c r="P2" s="35">
        <v>4</v>
      </c>
    </row>
    <row r="3" spans="1:16" x14ac:dyDescent="0.25">
      <c r="A3" s="10">
        <v>2</v>
      </c>
      <c r="B3" s="11" t="s">
        <v>71</v>
      </c>
      <c r="C3" s="11">
        <v>2008</v>
      </c>
      <c r="D3" s="11" t="s">
        <v>33</v>
      </c>
      <c r="E3" s="35">
        <v>11</v>
      </c>
      <c r="F3" s="35">
        <v>2</v>
      </c>
      <c r="G3" s="35">
        <v>30</v>
      </c>
      <c r="H3" s="35">
        <v>2</v>
      </c>
      <c r="I3" s="35">
        <v>10</v>
      </c>
      <c r="J3" s="35">
        <v>2</v>
      </c>
      <c r="K3" s="35">
        <v>45</v>
      </c>
      <c r="L3" s="35">
        <v>1</v>
      </c>
      <c r="M3" s="36">
        <v>8.59375E-4</v>
      </c>
      <c r="N3" s="35">
        <v>1</v>
      </c>
      <c r="O3" s="35">
        <f>+F3+H3+J3+L3+N3</f>
        <v>8</v>
      </c>
      <c r="P3" s="35">
        <v>2</v>
      </c>
    </row>
    <row r="4" spans="1:16" x14ac:dyDescent="0.25">
      <c r="A4" s="10">
        <v>3</v>
      </c>
      <c r="B4" s="10" t="s">
        <v>72</v>
      </c>
      <c r="C4" s="10">
        <v>2006</v>
      </c>
      <c r="D4" s="10" t="s">
        <v>74</v>
      </c>
      <c r="E4" s="35">
        <v>48</v>
      </c>
      <c r="F4" s="35">
        <v>1</v>
      </c>
      <c r="G4" s="35">
        <v>57</v>
      </c>
      <c r="H4" s="35">
        <v>1</v>
      </c>
      <c r="I4" s="35">
        <v>59</v>
      </c>
      <c r="J4" s="35">
        <v>1</v>
      </c>
      <c r="K4" s="35">
        <v>43</v>
      </c>
      <c r="L4" s="35">
        <v>2</v>
      </c>
      <c r="M4" s="38" t="s">
        <v>82</v>
      </c>
      <c r="N4" s="35">
        <v>3</v>
      </c>
      <c r="O4" s="35">
        <f t="shared" ref="O4" si="0">+F4+H4+J4+L4+N4</f>
        <v>8</v>
      </c>
      <c r="P4" s="35">
        <v>1</v>
      </c>
    </row>
    <row r="5" spans="1:16" x14ac:dyDescent="0.25">
      <c r="A5" s="10">
        <v>4</v>
      </c>
      <c r="B5" s="10" t="s">
        <v>73</v>
      </c>
      <c r="C5" s="10">
        <v>2005</v>
      </c>
      <c r="D5" s="10" t="s">
        <v>74</v>
      </c>
      <c r="E5" s="35">
        <v>10</v>
      </c>
      <c r="F5" s="35">
        <v>3</v>
      </c>
      <c r="G5" s="35">
        <v>27</v>
      </c>
      <c r="H5" s="35">
        <v>3</v>
      </c>
      <c r="I5" s="35">
        <v>5</v>
      </c>
      <c r="J5" s="35">
        <v>3</v>
      </c>
      <c r="K5" s="35">
        <v>40</v>
      </c>
      <c r="L5" s="35">
        <v>3</v>
      </c>
      <c r="M5" s="35" t="s">
        <v>82</v>
      </c>
      <c r="N5" s="35">
        <v>3</v>
      </c>
      <c r="O5" s="35">
        <v>15.5</v>
      </c>
      <c r="P5" s="35">
        <v>3</v>
      </c>
    </row>
  </sheetData>
  <autoFilter ref="A1:P1" xr:uid="{D7B68AE3-3DB8-45BE-8D97-C1BB841E4EFD}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68D30-094C-4519-9B40-D6FC7714488C}">
  <dimension ref="A1:P5"/>
  <sheetViews>
    <sheetView workbookViewId="0">
      <selection activeCell="P7" sqref="P7"/>
    </sheetView>
  </sheetViews>
  <sheetFormatPr defaultRowHeight="15" x14ac:dyDescent="0.25"/>
  <cols>
    <col min="1" max="1" width="7.140625" customWidth="1"/>
    <col min="2" max="2" width="23.140625" customWidth="1"/>
    <col min="4" max="4" width="14.140625" customWidth="1"/>
    <col min="5" max="5" width="10.7109375" customWidth="1"/>
    <col min="7" max="7" width="12.140625" customWidth="1"/>
    <col min="9" max="9" width="13.28515625" customWidth="1"/>
    <col min="13" max="13" width="9.5703125" customWidth="1"/>
  </cols>
  <sheetData>
    <row r="1" spans="1:16" ht="45" x14ac:dyDescent="0.25">
      <c r="A1" s="9" t="s">
        <v>0</v>
      </c>
      <c r="B1" s="1" t="s">
        <v>1</v>
      </c>
      <c r="C1" s="2" t="s">
        <v>2</v>
      </c>
      <c r="D1" s="2" t="s">
        <v>13</v>
      </c>
      <c r="E1" s="4" t="s">
        <v>79</v>
      </c>
      <c r="F1" s="4" t="s">
        <v>3</v>
      </c>
      <c r="G1" s="4" t="s">
        <v>80</v>
      </c>
      <c r="H1" s="4" t="s">
        <v>3</v>
      </c>
      <c r="I1" s="4" t="s">
        <v>81</v>
      </c>
      <c r="J1" s="4" t="s">
        <v>3</v>
      </c>
      <c r="K1" s="4" t="s">
        <v>45</v>
      </c>
      <c r="L1" s="4" t="s">
        <v>3</v>
      </c>
      <c r="M1" s="4" t="s">
        <v>57</v>
      </c>
      <c r="N1" s="4" t="s">
        <v>3</v>
      </c>
      <c r="O1" s="4" t="s">
        <v>6</v>
      </c>
      <c r="P1" s="4" t="s">
        <v>28</v>
      </c>
    </row>
    <row r="2" spans="1:16" x14ac:dyDescent="0.25">
      <c r="A2" s="10">
        <v>7</v>
      </c>
      <c r="B2" s="11" t="s">
        <v>75</v>
      </c>
      <c r="C2" s="11">
        <v>2010</v>
      </c>
      <c r="D2" s="11" t="s">
        <v>32</v>
      </c>
      <c r="E2" s="10">
        <v>12</v>
      </c>
      <c r="F2" s="10">
        <v>2</v>
      </c>
      <c r="G2" s="10">
        <v>32</v>
      </c>
      <c r="H2" s="10">
        <v>1</v>
      </c>
      <c r="I2" s="10">
        <v>50</v>
      </c>
      <c r="J2" s="10">
        <v>1</v>
      </c>
      <c r="K2" s="10">
        <v>32</v>
      </c>
      <c r="L2" s="10">
        <v>2</v>
      </c>
      <c r="M2" s="10">
        <v>0</v>
      </c>
      <c r="N2" s="10">
        <v>4</v>
      </c>
      <c r="O2" s="10">
        <f>+F2+H2+J2+L2+N2</f>
        <v>10</v>
      </c>
      <c r="P2" s="10">
        <v>1</v>
      </c>
    </row>
    <row r="3" spans="1:16" x14ac:dyDescent="0.25">
      <c r="A3" s="10">
        <v>1</v>
      </c>
      <c r="B3" s="10" t="s">
        <v>77</v>
      </c>
      <c r="C3" s="10">
        <v>2013</v>
      </c>
      <c r="D3" s="11" t="s">
        <v>32</v>
      </c>
      <c r="E3" s="10">
        <v>7</v>
      </c>
      <c r="F3" s="10">
        <v>3</v>
      </c>
      <c r="G3" s="10">
        <v>24</v>
      </c>
      <c r="H3" s="10">
        <v>2</v>
      </c>
      <c r="I3" s="10">
        <v>49</v>
      </c>
      <c r="J3" s="10">
        <v>2</v>
      </c>
      <c r="K3" s="10">
        <v>14</v>
      </c>
      <c r="L3" s="10">
        <v>4</v>
      </c>
      <c r="M3" s="10">
        <v>53.94</v>
      </c>
      <c r="N3" s="10">
        <v>1</v>
      </c>
      <c r="O3" s="10">
        <f>+F3+H3+J3+L3+N3</f>
        <v>12</v>
      </c>
      <c r="P3" s="10">
        <v>2</v>
      </c>
    </row>
    <row r="4" spans="1:16" x14ac:dyDescent="0.25">
      <c r="A4" s="10">
        <v>8</v>
      </c>
      <c r="B4" s="10" t="s">
        <v>78</v>
      </c>
      <c r="C4" s="10">
        <v>2011</v>
      </c>
      <c r="D4" s="10" t="s">
        <v>33</v>
      </c>
      <c r="E4" s="10">
        <v>13</v>
      </c>
      <c r="F4" s="10">
        <v>1</v>
      </c>
      <c r="G4" s="10">
        <v>20</v>
      </c>
      <c r="H4" s="10">
        <v>4</v>
      </c>
      <c r="I4" s="10">
        <v>25</v>
      </c>
      <c r="J4" s="10">
        <v>4</v>
      </c>
      <c r="K4" s="10">
        <v>22</v>
      </c>
      <c r="L4" s="10">
        <v>3</v>
      </c>
      <c r="M4" s="15">
        <v>7.2777777777777782E-4</v>
      </c>
      <c r="N4" s="10">
        <v>2</v>
      </c>
      <c r="O4" s="10">
        <f>+F4+H4+J4+L4+N4</f>
        <v>14</v>
      </c>
      <c r="P4" s="10">
        <v>3</v>
      </c>
    </row>
    <row r="5" spans="1:16" x14ac:dyDescent="0.25">
      <c r="A5" s="10">
        <v>2</v>
      </c>
      <c r="B5" s="11" t="s">
        <v>76</v>
      </c>
      <c r="C5" s="10">
        <v>2009</v>
      </c>
      <c r="D5" s="11" t="s">
        <v>32</v>
      </c>
      <c r="E5" s="10">
        <v>0</v>
      </c>
      <c r="F5" s="10">
        <v>4</v>
      </c>
      <c r="G5" s="10">
        <v>21</v>
      </c>
      <c r="H5" s="10">
        <v>3</v>
      </c>
      <c r="I5" s="10">
        <v>33</v>
      </c>
      <c r="J5" s="10">
        <v>3</v>
      </c>
      <c r="K5" s="10">
        <v>38</v>
      </c>
      <c r="L5" s="10">
        <v>1</v>
      </c>
      <c r="M5" s="15">
        <v>9.4386574074074078E-4</v>
      </c>
      <c r="N5" s="10">
        <v>3</v>
      </c>
      <c r="O5" s="10">
        <f>+F5+H5+J5+L5+N5</f>
        <v>14</v>
      </c>
      <c r="P5" s="10">
        <v>3</v>
      </c>
    </row>
  </sheetData>
  <autoFilter ref="A1:P1" xr:uid="{D7E68D30-094C-4519-9B40-D6FC7714488C}">
    <sortState xmlns:xlrd2="http://schemas.microsoft.com/office/spreadsheetml/2017/richdata2" ref="A2:P5">
      <sortCondition ref="O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Jauniai 2005-2006</vt:lpstr>
      <vt:lpstr>Jaunučiai 2007-2008</vt:lpstr>
      <vt:lpstr>Berniukai 2009-2010</vt:lpstr>
      <vt:lpstr>Vaikai Berniukai 2010 ir jaun.</vt:lpstr>
      <vt:lpstr>Jaunės 2005-2008</vt:lpstr>
      <vt:lpstr>Vaikai Mergaitės 2009 ir jaun.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2022-12-16T10:08:07Z</dcterms:modified>
</cp:coreProperties>
</file>