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24226"/>
  <xr:revisionPtr revIDLastSave="0" documentId="13_ncr:1_{A53F8459-8787-4097-9F48-6238D7F5B11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Jauniai 2005-2006" sheetId="1" r:id="rId1"/>
    <sheet name="Jaunučiai 2007-2008" sheetId="2" r:id="rId2"/>
    <sheet name="Berniukai 2009-2010" sheetId="3" r:id="rId3"/>
    <sheet name="Vaikai Berniukai 2011 ir jaun." sheetId="4" r:id="rId4"/>
    <sheet name="Jaunės 2005-2008" sheetId="6" r:id="rId5"/>
    <sheet name="Vaikai Mergaitės 2009 ir jaun." sheetId="5" r:id="rId6"/>
    <sheet name="Reitingas" sheetId="7" r:id="rId7"/>
  </sheets>
  <definedNames>
    <definedName name="_xlnm._FilterDatabase" localSheetId="2" hidden="1">'Berniukai 2009-2010'!$A$1:$R$13</definedName>
    <definedName name="_xlnm._FilterDatabase" localSheetId="4" hidden="1">'Jaunės 2005-2008'!$A$1:$R$1</definedName>
    <definedName name="_xlnm._FilterDatabase" localSheetId="0" hidden="1">'Jauniai 2005-2006'!$A$1:$S$1</definedName>
    <definedName name="_xlnm._FilterDatabase" localSheetId="1" hidden="1">'Jaunučiai 2007-2008'!$A$1:$R$13</definedName>
    <definedName name="_xlnm._FilterDatabase" localSheetId="3" hidden="1">'Vaikai Berniukai 2011 ir jaun.'!$A$1:$R$1</definedName>
    <definedName name="_xlnm._FilterDatabase" localSheetId="5" hidden="1">'Vaikai Mergaitės 2009 ir jaun.'!$A$1:$R$1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" i="5" l="1"/>
  <c r="Q4" i="5"/>
  <c r="Q5" i="5"/>
  <c r="Q6" i="5"/>
  <c r="Q9" i="5"/>
  <c r="Q7" i="5"/>
  <c r="Q8" i="5"/>
  <c r="Q10" i="5"/>
  <c r="Q3" i="5"/>
  <c r="Q4" i="6"/>
  <c r="Q3" i="6"/>
  <c r="Q5" i="6"/>
  <c r="Q6" i="6"/>
  <c r="Q2" i="6"/>
  <c r="Q4" i="4"/>
  <c r="Q5" i="4"/>
  <c r="Q2" i="4"/>
  <c r="Q6" i="4"/>
  <c r="Q3" i="4"/>
  <c r="Q7" i="4"/>
  <c r="Q4" i="3"/>
  <c r="Q5" i="3"/>
  <c r="Q10" i="3"/>
  <c r="Q12" i="3"/>
  <c r="Q7" i="3"/>
  <c r="Q8" i="3"/>
  <c r="Q9" i="3"/>
  <c r="Q3" i="3"/>
  <c r="Q14" i="3"/>
  <c r="Q13" i="3"/>
  <c r="Q11" i="3"/>
  <c r="Q6" i="3"/>
  <c r="Q2" i="3"/>
  <c r="Q13" i="2"/>
  <c r="Q5" i="2"/>
  <c r="Q8" i="2"/>
  <c r="Q2" i="2"/>
  <c r="Q9" i="2"/>
  <c r="Q12" i="2"/>
  <c r="Q4" i="2"/>
  <c r="Q11" i="2"/>
  <c r="Q3" i="2"/>
  <c r="Q7" i="2"/>
  <c r="Q10" i="2"/>
  <c r="Q6" i="2"/>
  <c r="Q10" i="1"/>
  <c r="Q3" i="1"/>
  <c r="Q7" i="1"/>
  <c r="Q6" i="1"/>
  <c r="Q8" i="1"/>
  <c r="Q16" i="1"/>
  <c r="Q13" i="1"/>
  <c r="Q4" i="1"/>
  <c r="Q11" i="1"/>
  <c r="Q9" i="1"/>
  <c r="Q15" i="1"/>
  <c r="Q2" i="1"/>
  <c r="Q14" i="1"/>
  <c r="Q5" i="1"/>
  <c r="Q12" i="1"/>
</calcChain>
</file>

<file path=xl/sharedStrings.xml><?xml version="1.0" encoding="utf-8"?>
<sst xmlns="http://schemas.openxmlformats.org/spreadsheetml/2006/main" count="514" uniqueCount="133">
  <si>
    <t>Eil. Nr.</t>
  </si>
  <si>
    <t>Vardas Pavardė</t>
  </si>
  <si>
    <t>Metai</t>
  </si>
  <si>
    <t>Vieta</t>
  </si>
  <si>
    <t>Prisitraukimai</t>
  </si>
  <si>
    <t>Presas 1min</t>
  </si>
  <si>
    <t>Suma</t>
  </si>
  <si>
    <t>Šokdynė 1min</t>
  </si>
  <si>
    <t>Kybojimas</t>
  </si>
  <si>
    <t>Flamingas 1min</t>
  </si>
  <si>
    <t>Džiugas Beinoras</t>
  </si>
  <si>
    <t>Tadas Končius</t>
  </si>
  <si>
    <t>Paulius Taujanskas</t>
  </si>
  <si>
    <t>Treneris</t>
  </si>
  <si>
    <t>V. Atkočiūnas</t>
  </si>
  <si>
    <t>Rokas Petraitis</t>
  </si>
  <si>
    <t>K.Janušauskas</t>
  </si>
  <si>
    <t>Emilijus Poviliūnas</t>
  </si>
  <si>
    <t>Denis Kairys</t>
  </si>
  <si>
    <t>Simas Nekrošius</t>
  </si>
  <si>
    <t>Klaudijus Valuckas</t>
  </si>
  <si>
    <t>Ne konkurse</t>
  </si>
  <si>
    <t xml:space="preserve">Domas Nekrošius  </t>
  </si>
  <si>
    <t>Galutinė vieta</t>
  </si>
  <si>
    <t>Rokas Žukauskas</t>
  </si>
  <si>
    <t>A.Liaudanskas</t>
  </si>
  <si>
    <t>E. Memliukaitė</t>
  </si>
  <si>
    <t>R. Dagytė</t>
  </si>
  <si>
    <t>Matas Okulevičius</t>
  </si>
  <si>
    <t xml:space="preserve">Emilis Železnakovs </t>
  </si>
  <si>
    <t xml:space="preserve">Kipras Bajerkevičius </t>
  </si>
  <si>
    <t xml:space="preserve">Martynas Guoga </t>
  </si>
  <si>
    <t>Nedas Ruzgys</t>
  </si>
  <si>
    <t>Dovydas Šulinskas</t>
  </si>
  <si>
    <t>Arminas Mikalauskis</t>
  </si>
  <si>
    <t xml:space="preserve">Hardis Tupčiauskas </t>
  </si>
  <si>
    <t xml:space="preserve">Tauras Tyla </t>
  </si>
  <si>
    <t xml:space="preserve">Edvinas Železnakovs </t>
  </si>
  <si>
    <t xml:space="preserve">Aronas Stankevičius </t>
  </si>
  <si>
    <t>Merkys Šimkus</t>
  </si>
  <si>
    <t>Augustas Talubinskas</t>
  </si>
  <si>
    <t>Joris Žukauskas</t>
  </si>
  <si>
    <t>Lukas Baršauskas</t>
  </si>
  <si>
    <t xml:space="preserve">Erikas Bagužis </t>
  </si>
  <si>
    <t xml:space="preserve">Adas Pranskūnas </t>
  </si>
  <si>
    <t>Augustas Astravas</t>
  </si>
  <si>
    <t>Mantas Gaidelis</t>
  </si>
  <si>
    <t>Deimatė Stankūnaitė</t>
  </si>
  <si>
    <t>K. Janušauskas</t>
  </si>
  <si>
    <t>Charlote Ieva Favcett</t>
  </si>
  <si>
    <t>Greta Kazlauskaitė</t>
  </si>
  <si>
    <t>Rugilė Zurzaitė</t>
  </si>
  <si>
    <t>Grantas Liaudanskas</t>
  </si>
  <si>
    <t>Nojus Bivainis</t>
  </si>
  <si>
    <t>60m sprintas</t>
  </si>
  <si>
    <t>800m bėgimas</t>
  </si>
  <si>
    <t>Daugirdas Šimkus</t>
  </si>
  <si>
    <t>30m sprintas</t>
  </si>
  <si>
    <t>400m bėgimas</t>
  </si>
  <si>
    <t>200m bėgimas</t>
  </si>
  <si>
    <t>30m bėgimas</t>
  </si>
  <si>
    <t>vieta</t>
  </si>
  <si>
    <t xml:space="preserve">Št. Spaud. 2 min 30kg </t>
  </si>
  <si>
    <t xml:space="preserve">Št. Pritr. 2 min 30kg </t>
  </si>
  <si>
    <t>Atsilenkimai 1min</t>
  </si>
  <si>
    <t>Ignas Ruzgys</t>
  </si>
  <si>
    <t>Andrius Fokas</t>
  </si>
  <si>
    <t>Presas 1 min</t>
  </si>
  <si>
    <t>Atsispaudimai 1min</t>
  </si>
  <si>
    <t>Št. Spaud. 2min  25kg</t>
  </si>
  <si>
    <t xml:space="preserve">Št. Pritr. 2 min 25kg </t>
  </si>
  <si>
    <t>Ugnius Kmieliauskas</t>
  </si>
  <si>
    <t>Povilas Stanislavičius</t>
  </si>
  <si>
    <t>Št. Pritr. 25kg. 1 min</t>
  </si>
  <si>
    <t>Št. Spaud. 25kg 1 min</t>
  </si>
  <si>
    <t>Atsispaudimai 1 min</t>
  </si>
  <si>
    <t>Karina Kairytė</t>
  </si>
  <si>
    <t>Fausta Mačiulaitytė</t>
  </si>
  <si>
    <t>Kotryna Bartasevičiūtė</t>
  </si>
  <si>
    <t>Št. Spaudimas 15kg. 1 min</t>
  </si>
  <si>
    <t>Št. Pritraukimas 15 kg. 1 min</t>
  </si>
  <si>
    <t>Atsispaudimai nuo kelių 1 min</t>
  </si>
  <si>
    <t>Gustė Jurgilevičiūtė</t>
  </si>
  <si>
    <t>Kotryna Amelia Favcett</t>
  </si>
  <si>
    <t>Vėjas Mackėla</t>
  </si>
  <si>
    <t xml:space="preserve">Št. Pritr. 1 min 15kg </t>
  </si>
  <si>
    <t xml:space="preserve">Št. Spaud. 1min 15kg </t>
  </si>
  <si>
    <t xml:space="preserve">1500m bėgimas </t>
  </si>
  <si>
    <t xml:space="preserve">60 sprintas </t>
  </si>
  <si>
    <t>Paulius Sakevičius</t>
  </si>
  <si>
    <t>Tomas Vaitėkūnas</t>
  </si>
  <si>
    <t>Lukas Ulba</t>
  </si>
  <si>
    <t>Jonas Kulšė</t>
  </si>
  <si>
    <t>Edgaras Rojus</t>
  </si>
  <si>
    <t>Nojus Baranauskas</t>
  </si>
  <si>
    <t>Giedrius Vilimas</t>
  </si>
  <si>
    <t>Domantas Zurza</t>
  </si>
  <si>
    <t>Edvinas Rukas</t>
  </si>
  <si>
    <t>Eglė Vytėnaitė</t>
  </si>
  <si>
    <t>Beata nasevičiūtė</t>
  </si>
  <si>
    <t>Saulė Bakanovaitė</t>
  </si>
  <si>
    <t>Goda Slavinskaitė</t>
  </si>
  <si>
    <t>Viltė Vaitkė</t>
  </si>
  <si>
    <t>Simonas Stankevičius</t>
  </si>
  <si>
    <t>Jonas Serva</t>
  </si>
  <si>
    <t>-</t>
  </si>
  <si>
    <t xml:space="preserve">Gustas Zalatorius </t>
  </si>
  <si>
    <t xml:space="preserve">Mangirdas Skominas </t>
  </si>
  <si>
    <t xml:space="preserve">Vilandas Stasiulevičius	</t>
  </si>
  <si>
    <t>BFP I etapas</t>
  </si>
  <si>
    <t>BFP II etapas</t>
  </si>
  <si>
    <t>Galutinis reitingas</t>
  </si>
  <si>
    <t>Gytis Zalatorius</t>
  </si>
  <si>
    <t xml:space="preserve">Gedas Jonas Čepavičius </t>
  </si>
  <si>
    <t xml:space="preserve">Elijus Gramalis </t>
  </si>
  <si>
    <t>Edgaras Cechanavičius</t>
  </si>
  <si>
    <t>Oskaras Rumiancevas</t>
  </si>
  <si>
    <t>BFP Gruodis</t>
  </si>
  <si>
    <t>Darius Lattvaitis</t>
  </si>
  <si>
    <t xml:space="preserve">BFP II etapas </t>
  </si>
  <si>
    <t>Galutinis reintingas</t>
  </si>
  <si>
    <t>Aleksandras Rumiancevas</t>
  </si>
  <si>
    <t>Vilius Stankūnas</t>
  </si>
  <si>
    <t>Kipras Užamedzkis</t>
  </si>
  <si>
    <t>Adomas Skinkys</t>
  </si>
  <si>
    <t>Aurelija Rukaitė</t>
  </si>
  <si>
    <t>Galutinis 2022-2023 BFP sezono reitingas iš visų BFP varžybų įskaitai imamos tik dvi aukšsčiausisia iškovotos vietos</t>
  </si>
  <si>
    <t>Jauniai 2005-2006</t>
  </si>
  <si>
    <t>Jaunučiai 2007-2008</t>
  </si>
  <si>
    <t>Berniukai 2009-2010</t>
  </si>
  <si>
    <t>Vaikai Berniukai 2011 ir jaun.</t>
  </si>
  <si>
    <t>Jaunės 2005-2008</t>
  </si>
  <si>
    <t>Vaikai Mergaitės 2009 ir jaun.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</si>
</sst>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4" xfId="0" applyBorder="1"/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47" fontId="3" fillId="0" borderId="1" xfId="0" applyNumberFormat="1" applyFont="1" applyBorder="1" applyAlignment="1">
      <alignment vertical="center"/>
    </xf>
    <xf numFmtId="0" fontId="3" fillId="0" borderId="1" xfId="0" applyFont="1" applyBorder="1"/>
    <xf numFmtId="47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20" fontId="3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7" fontId="0" fillId="0" borderId="1" xfId="0" applyNumberFormat="1" applyBorder="1"/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vertical="center"/>
    </xf>
    <xf numFmtId="0" fontId="0" fillId="0" borderId="1" xfId="0" applyNumberFormat="1" applyBorder="1"/>
    <xf numFmtId="20" fontId="3" fillId="2" borderId="1" xfId="0" applyNumberFormat="1" applyFont="1" applyFill="1" applyBorder="1" applyAlignment="1">
      <alignment vertical="center"/>
    </xf>
    <xf numFmtId="47" fontId="0" fillId="0" borderId="0" xfId="0" applyNumberFormat="1" applyBorder="1"/>
    <xf numFmtId="0" fontId="3" fillId="0" borderId="0" xfId="0" applyFont="1" applyBorder="1" applyAlignment="1">
      <alignment vertical="center"/>
    </xf>
    <xf numFmtId="47" fontId="3" fillId="0" borderId="0" xfId="0" applyNumberFormat="1" applyFont="1" applyBorder="1" applyAlignment="1">
      <alignment vertical="center"/>
    </xf>
    <xf numFmtId="0" fontId="0" fillId="0" borderId="0" xfId="0" applyBorder="1"/>
    <xf numFmtId="0" fontId="3" fillId="0" borderId="1" xfId="0" applyNumberFormat="1" applyFont="1" applyBorder="1" applyAlignment="1">
      <alignment vertical="center" wrapText="1"/>
    </xf>
    <xf numFmtId="0" fontId="0" fillId="0" borderId="0" xfId="0" applyNumberFormat="1"/>
    <xf numFmtId="0" fontId="3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/>
    </xf>
    <xf numFmtId="0" fontId="3" fillId="0" borderId="5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47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0" fillId="2" borderId="0" xfId="0" applyFill="1" applyBorder="1"/>
    <xf numFmtId="0" fontId="0" fillId="0" borderId="1" xfId="0" applyBorder="1" applyAlignment="1">
      <alignment wrapText="1"/>
    </xf>
    <xf numFmtId="0" fontId="3" fillId="0" borderId="0" xfId="0" applyFont="1" applyBorder="1"/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3" fillId="0" borderId="0" xfId="0" applyFont="1" applyFill="1" applyBorder="1" applyAlignment="1">
      <alignment vertical="center" wrapText="1"/>
    </xf>
    <xf numFmtId="0" fontId="0" fillId="0" borderId="1" xfId="0" applyBorder="1" applyAlignment="1"/>
    <xf numFmtId="0" fontId="0" fillId="0" borderId="0" xfId="0" applyAlignment="1"/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1" fillId="0" borderId="0" xfId="0" applyFont="1" applyBorder="1"/>
    <xf numFmtId="0" fontId="3" fillId="0" borderId="6" xfId="0" applyFont="1" applyBorder="1" applyAlignment="1">
      <alignment horizontal="left" vertical="top"/>
    </xf>
    <xf numFmtId="0" fontId="2" fillId="0" borderId="5" xfId="0" applyFont="1" applyBorder="1" applyAlignment="1">
      <alignment vertical="center" wrapText="1"/>
    </xf>
    <xf numFmtId="47" fontId="3" fillId="0" borderId="1" xfId="0" applyNumberFormat="1" applyFont="1" applyBorder="1" applyAlignment="1">
      <alignment vertical="center" wrapText="1"/>
    </xf>
    <xf numFmtId="0" fontId="0" fillId="0" borderId="1" xfId="0" applyNumberFormat="1" applyBorder="1" applyAlignment="1">
      <alignment wrapText="1"/>
    </xf>
    <xf numFmtId="47" fontId="0" fillId="0" borderId="1" xfId="0" applyNumberForma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3"/>
  <sheetViews>
    <sheetView tabSelected="1" workbookViewId="0">
      <selection activeCell="C18" sqref="C18"/>
    </sheetView>
  </sheetViews>
  <sheetFormatPr defaultColWidth="8.88671875" defaultRowHeight="14.4" x14ac:dyDescent="0.3"/>
  <cols>
    <col min="1" max="1" width="6.109375" customWidth="1"/>
    <col min="2" max="2" width="20.88671875" customWidth="1"/>
    <col min="4" max="4" width="14.44140625" customWidth="1"/>
    <col min="5" max="5" width="9.88671875" customWidth="1"/>
    <col min="6" max="6" width="6.109375" customWidth="1"/>
    <col min="7" max="7" width="10.109375" customWidth="1"/>
    <col min="8" max="8" width="5.44140625" customWidth="1"/>
    <col min="9" max="9" width="10.33203125" customWidth="1"/>
    <col min="10" max="10" width="5.88671875" customWidth="1"/>
    <col min="11" max="11" width="13.33203125" customWidth="1"/>
    <col min="12" max="12" width="5.44140625" customWidth="1"/>
    <col min="13" max="14" width="9.33203125" customWidth="1"/>
    <col min="15" max="16" width="8.109375" customWidth="1"/>
    <col min="17" max="17" width="6.88671875" customWidth="1"/>
    <col min="18" max="18" width="11.6640625" customWidth="1"/>
  </cols>
  <sheetData>
    <row r="1" spans="1:19" ht="44.25" customHeight="1" x14ac:dyDescent="0.3">
      <c r="A1" s="5" t="s">
        <v>0</v>
      </c>
      <c r="B1" s="5" t="s">
        <v>1</v>
      </c>
      <c r="C1" s="5" t="s">
        <v>2</v>
      </c>
      <c r="D1" s="5" t="s">
        <v>13</v>
      </c>
      <c r="E1" s="5" t="s">
        <v>62</v>
      </c>
      <c r="F1" s="5" t="s">
        <v>3</v>
      </c>
      <c r="G1" s="5" t="s">
        <v>63</v>
      </c>
      <c r="H1" s="5" t="s">
        <v>3</v>
      </c>
      <c r="I1" s="5" t="s">
        <v>4</v>
      </c>
      <c r="J1" s="5" t="s">
        <v>3</v>
      </c>
      <c r="K1" s="5" t="s">
        <v>64</v>
      </c>
      <c r="L1" s="5" t="s">
        <v>3</v>
      </c>
      <c r="M1" s="5" t="s">
        <v>88</v>
      </c>
      <c r="N1" s="5" t="s">
        <v>3</v>
      </c>
      <c r="O1" s="23" t="s">
        <v>87</v>
      </c>
      <c r="P1" s="23" t="s">
        <v>3</v>
      </c>
      <c r="Q1" s="5" t="s">
        <v>6</v>
      </c>
      <c r="R1" s="10" t="s">
        <v>23</v>
      </c>
      <c r="S1" s="11"/>
    </row>
    <row r="2" spans="1:19" x14ac:dyDescent="0.3">
      <c r="A2" s="3">
        <v>13</v>
      </c>
      <c r="B2" s="2" t="s">
        <v>10</v>
      </c>
      <c r="C2" s="2">
        <v>2005</v>
      </c>
      <c r="D2" s="2" t="s">
        <v>25</v>
      </c>
      <c r="E2" s="3">
        <v>120</v>
      </c>
      <c r="F2" s="3">
        <v>1</v>
      </c>
      <c r="G2" s="3">
        <v>144</v>
      </c>
      <c r="H2" s="3">
        <v>1</v>
      </c>
      <c r="I2" s="3">
        <v>31</v>
      </c>
      <c r="J2" s="3">
        <v>3</v>
      </c>
      <c r="K2" s="3">
        <v>80</v>
      </c>
      <c r="L2" s="3">
        <v>1</v>
      </c>
      <c r="M2" s="38">
        <v>7.95</v>
      </c>
      <c r="N2" s="3">
        <v>4</v>
      </c>
      <c r="O2" s="22">
        <v>3.7847222222222223E-3</v>
      </c>
      <c r="P2" s="3">
        <v>3</v>
      </c>
      <c r="Q2" s="3">
        <f>+P2+N2+L2+J2+H2+F2</f>
        <v>13</v>
      </c>
      <c r="R2" s="24">
        <v>1</v>
      </c>
      <c r="S2" s="9"/>
    </row>
    <row r="3" spans="1:19" x14ac:dyDescent="0.3">
      <c r="A3" s="3">
        <v>3</v>
      </c>
      <c r="B3" s="3" t="s">
        <v>15</v>
      </c>
      <c r="C3" s="3">
        <v>2006</v>
      </c>
      <c r="D3" s="2" t="s">
        <v>25</v>
      </c>
      <c r="E3" s="3">
        <v>91</v>
      </c>
      <c r="F3" s="3">
        <v>4</v>
      </c>
      <c r="G3" s="3">
        <v>107</v>
      </c>
      <c r="H3" s="3">
        <v>3</v>
      </c>
      <c r="I3" s="3">
        <v>29</v>
      </c>
      <c r="J3" s="3">
        <v>4</v>
      </c>
      <c r="K3" s="3">
        <v>64</v>
      </c>
      <c r="L3" s="3">
        <v>6</v>
      </c>
      <c r="M3" s="38">
        <v>7.6</v>
      </c>
      <c r="N3" s="3">
        <v>2</v>
      </c>
      <c r="O3" s="22">
        <v>4.0532407407407409E-3</v>
      </c>
      <c r="P3" s="3">
        <v>8</v>
      </c>
      <c r="Q3" s="3">
        <f>+P3+N3+L3+J3+H3+F3</f>
        <v>27</v>
      </c>
      <c r="R3" s="24">
        <v>2</v>
      </c>
      <c r="S3" s="12"/>
    </row>
    <row r="4" spans="1:19" x14ac:dyDescent="0.3">
      <c r="A4" s="3">
        <v>9</v>
      </c>
      <c r="B4" s="3" t="s">
        <v>31</v>
      </c>
      <c r="C4" s="3">
        <v>2006</v>
      </c>
      <c r="D4" s="2" t="s">
        <v>14</v>
      </c>
      <c r="E4" s="3">
        <v>100</v>
      </c>
      <c r="F4" s="3">
        <v>2</v>
      </c>
      <c r="G4" s="3">
        <v>112</v>
      </c>
      <c r="H4" s="3">
        <v>2</v>
      </c>
      <c r="I4" s="3">
        <v>32</v>
      </c>
      <c r="J4" s="3">
        <v>2</v>
      </c>
      <c r="K4" s="3">
        <v>50</v>
      </c>
      <c r="L4" s="3">
        <v>12</v>
      </c>
      <c r="M4" s="38">
        <v>7.57</v>
      </c>
      <c r="N4" s="3">
        <v>1</v>
      </c>
      <c r="O4" s="22">
        <v>4.0624999999999993E-3</v>
      </c>
      <c r="P4" s="3">
        <v>10</v>
      </c>
      <c r="Q4" s="3">
        <f>+P4+N4+L4+J4+H4+F4</f>
        <v>29</v>
      </c>
      <c r="R4" s="24">
        <v>3</v>
      </c>
      <c r="S4" s="9"/>
    </row>
    <row r="5" spans="1:19" x14ac:dyDescent="0.3">
      <c r="A5" s="3">
        <v>15</v>
      </c>
      <c r="B5" s="2" t="s">
        <v>22</v>
      </c>
      <c r="C5" s="2">
        <v>2005</v>
      </c>
      <c r="D5" s="2" t="s">
        <v>16</v>
      </c>
      <c r="E5" s="3">
        <v>97</v>
      </c>
      <c r="F5" s="3">
        <v>3</v>
      </c>
      <c r="G5" s="3">
        <v>106</v>
      </c>
      <c r="H5" s="3">
        <v>4.5</v>
      </c>
      <c r="I5" s="3">
        <v>22</v>
      </c>
      <c r="J5" s="3">
        <v>5.5</v>
      </c>
      <c r="K5" s="3">
        <v>70</v>
      </c>
      <c r="L5" s="3">
        <v>3</v>
      </c>
      <c r="M5" s="38">
        <v>7.99</v>
      </c>
      <c r="N5" s="3">
        <v>5</v>
      </c>
      <c r="O5" s="22">
        <v>4.0868055555555553E-3</v>
      </c>
      <c r="P5" s="3">
        <v>11</v>
      </c>
      <c r="Q5" s="3">
        <f>+P5+N5+L5+J5+H5+F5</f>
        <v>32</v>
      </c>
      <c r="R5" s="24">
        <v>4</v>
      </c>
      <c r="S5" s="9"/>
    </row>
    <row r="6" spans="1:19" x14ac:dyDescent="0.3">
      <c r="A6" s="3">
        <v>5</v>
      </c>
      <c r="B6" s="2" t="s">
        <v>89</v>
      </c>
      <c r="C6" s="2">
        <v>2006</v>
      </c>
      <c r="D6" s="2" t="s">
        <v>14</v>
      </c>
      <c r="E6" s="3">
        <v>80</v>
      </c>
      <c r="F6" s="3">
        <v>6</v>
      </c>
      <c r="G6" s="3">
        <v>106</v>
      </c>
      <c r="H6" s="3">
        <v>4.5</v>
      </c>
      <c r="I6" s="3">
        <v>22</v>
      </c>
      <c r="J6" s="3">
        <v>5.5</v>
      </c>
      <c r="K6" s="3">
        <v>49</v>
      </c>
      <c r="L6" s="3">
        <v>13</v>
      </c>
      <c r="M6" s="38">
        <v>7.75</v>
      </c>
      <c r="N6" s="3">
        <v>3</v>
      </c>
      <c r="O6" s="22">
        <v>3.890046296296296E-3</v>
      </c>
      <c r="P6" s="3">
        <v>6</v>
      </c>
      <c r="Q6" s="3">
        <f>+P6+N6+L6+J6+H6+F6</f>
        <v>38</v>
      </c>
      <c r="R6" s="24">
        <v>5</v>
      </c>
      <c r="S6" s="9"/>
    </row>
    <row r="7" spans="1:19" x14ac:dyDescent="0.3">
      <c r="A7" s="3">
        <v>4</v>
      </c>
      <c r="B7" s="2" t="s">
        <v>12</v>
      </c>
      <c r="C7" s="2">
        <v>2005</v>
      </c>
      <c r="D7" s="2" t="s">
        <v>25</v>
      </c>
      <c r="E7" s="3">
        <v>70</v>
      </c>
      <c r="F7" s="3">
        <v>9</v>
      </c>
      <c r="G7" s="3">
        <v>92</v>
      </c>
      <c r="H7" s="3">
        <v>10</v>
      </c>
      <c r="I7" s="3">
        <v>33</v>
      </c>
      <c r="J7" s="3">
        <v>1</v>
      </c>
      <c r="K7" s="3">
        <v>58</v>
      </c>
      <c r="L7" s="3">
        <v>9</v>
      </c>
      <c r="M7" s="38">
        <v>8.2799999999999994</v>
      </c>
      <c r="N7" s="3">
        <v>9</v>
      </c>
      <c r="O7" s="22">
        <v>3.7118055555555554E-3</v>
      </c>
      <c r="P7" s="3">
        <v>1</v>
      </c>
      <c r="Q7" s="3">
        <f>+P7+N7+L7+J7+H7+F7</f>
        <v>39</v>
      </c>
      <c r="R7" s="24">
        <v>6</v>
      </c>
      <c r="S7" s="9"/>
    </row>
    <row r="8" spans="1:19" x14ac:dyDescent="0.3">
      <c r="A8" s="3">
        <v>6</v>
      </c>
      <c r="B8" s="2" t="s">
        <v>53</v>
      </c>
      <c r="C8" s="3">
        <v>2006</v>
      </c>
      <c r="D8" s="2" t="s">
        <v>25</v>
      </c>
      <c r="E8" s="3">
        <v>84</v>
      </c>
      <c r="F8" s="3">
        <v>5</v>
      </c>
      <c r="G8" s="3">
        <v>101</v>
      </c>
      <c r="H8" s="3">
        <v>7.5</v>
      </c>
      <c r="I8" s="3">
        <v>21</v>
      </c>
      <c r="J8" s="3">
        <v>7</v>
      </c>
      <c r="K8" s="3">
        <v>63</v>
      </c>
      <c r="L8" s="3">
        <v>7.5</v>
      </c>
      <c r="M8" s="38">
        <v>8.7200000000000006</v>
      </c>
      <c r="N8" s="3">
        <v>12</v>
      </c>
      <c r="O8" s="22">
        <v>4.0069444444444441E-3</v>
      </c>
      <c r="P8" s="3">
        <v>7</v>
      </c>
      <c r="Q8" s="3">
        <f>+P8+N8+L8+J8+H8+F8</f>
        <v>46</v>
      </c>
      <c r="R8" s="24">
        <v>7</v>
      </c>
      <c r="S8" s="12"/>
    </row>
    <row r="9" spans="1:19" x14ac:dyDescent="0.3">
      <c r="A9" s="3">
        <v>11</v>
      </c>
      <c r="B9" s="3" t="s">
        <v>30</v>
      </c>
      <c r="C9" s="3">
        <v>2006</v>
      </c>
      <c r="D9" s="2" t="s">
        <v>14</v>
      </c>
      <c r="E9" s="3">
        <v>69</v>
      </c>
      <c r="F9" s="3">
        <v>10</v>
      </c>
      <c r="G9" s="3">
        <v>101</v>
      </c>
      <c r="H9" s="3">
        <v>7.5</v>
      </c>
      <c r="I9" s="3">
        <v>19</v>
      </c>
      <c r="J9" s="3">
        <v>9</v>
      </c>
      <c r="K9" s="3">
        <v>63</v>
      </c>
      <c r="L9" s="3">
        <v>7.5</v>
      </c>
      <c r="M9" s="38">
        <v>8.6999999999999993</v>
      </c>
      <c r="N9" s="3">
        <v>11</v>
      </c>
      <c r="O9" s="22">
        <v>3.8159722222222223E-3</v>
      </c>
      <c r="P9" s="3">
        <v>4</v>
      </c>
      <c r="Q9" s="3">
        <f>+P9+N9+L9+J9+H9+F9</f>
        <v>49</v>
      </c>
      <c r="R9" s="24">
        <v>8</v>
      </c>
      <c r="S9" s="9"/>
    </row>
    <row r="10" spans="1:19" x14ac:dyDescent="0.3">
      <c r="A10" s="3">
        <v>2</v>
      </c>
      <c r="B10" s="2" t="s">
        <v>11</v>
      </c>
      <c r="C10" s="2">
        <v>2005</v>
      </c>
      <c r="D10" s="2" t="s">
        <v>25</v>
      </c>
      <c r="E10" s="3">
        <v>79</v>
      </c>
      <c r="F10" s="3">
        <v>7</v>
      </c>
      <c r="G10" s="3">
        <v>103</v>
      </c>
      <c r="H10" s="3">
        <v>6</v>
      </c>
      <c r="I10" s="3">
        <v>20</v>
      </c>
      <c r="J10" s="3">
        <v>8</v>
      </c>
      <c r="K10" s="3">
        <v>53</v>
      </c>
      <c r="L10" s="3">
        <v>11</v>
      </c>
      <c r="M10" s="38">
        <v>8.0299999999999994</v>
      </c>
      <c r="N10" s="3">
        <v>6</v>
      </c>
      <c r="O10" s="22">
        <v>4.123842592592593E-3</v>
      </c>
      <c r="P10" s="3">
        <v>12</v>
      </c>
      <c r="Q10" s="3">
        <f>+P10+N10+L10+J10+H10+F10</f>
        <v>50</v>
      </c>
      <c r="R10" s="24">
        <v>9</v>
      </c>
      <c r="S10" s="12"/>
    </row>
    <row r="11" spans="1:19" x14ac:dyDescent="0.3">
      <c r="A11" s="3">
        <v>10</v>
      </c>
      <c r="B11" s="2" t="s">
        <v>91</v>
      </c>
      <c r="C11" s="2">
        <v>2006</v>
      </c>
      <c r="D11" s="2" t="s">
        <v>25</v>
      </c>
      <c r="E11" s="3">
        <v>77</v>
      </c>
      <c r="F11" s="3">
        <v>8</v>
      </c>
      <c r="G11" s="3">
        <v>95</v>
      </c>
      <c r="H11" s="3">
        <v>9</v>
      </c>
      <c r="I11" s="3">
        <v>15</v>
      </c>
      <c r="J11" s="3">
        <v>10</v>
      </c>
      <c r="K11" s="3">
        <v>78</v>
      </c>
      <c r="L11" s="3">
        <v>2</v>
      </c>
      <c r="M11" s="38">
        <v>8.77</v>
      </c>
      <c r="N11" s="3">
        <v>13</v>
      </c>
      <c r="O11" s="22">
        <v>4.0555555555555553E-3</v>
      </c>
      <c r="P11" s="3">
        <v>9</v>
      </c>
      <c r="Q11" s="3">
        <f>+P11+N11+L11+J11+H11+F11</f>
        <v>51</v>
      </c>
      <c r="R11" s="24">
        <v>10</v>
      </c>
      <c r="S11" s="9"/>
    </row>
    <row r="12" spans="1:19" x14ac:dyDescent="0.3">
      <c r="A12" s="3">
        <v>1</v>
      </c>
      <c r="B12" s="27" t="s">
        <v>90</v>
      </c>
      <c r="C12" s="27">
        <v>2006</v>
      </c>
      <c r="D12" s="28" t="s">
        <v>14</v>
      </c>
      <c r="E12" s="3">
        <v>49</v>
      </c>
      <c r="F12" s="3">
        <v>12</v>
      </c>
      <c r="G12" s="3">
        <v>78</v>
      </c>
      <c r="H12" s="3">
        <v>13</v>
      </c>
      <c r="I12" s="3">
        <v>7</v>
      </c>
      <c r="J12" s="3">
        <v>13</v>
      </c>
      <c r="K12" s="3">
        <v>65</v>
      </c>
      <c r="L12" s="3">
        <v>5</v>
      </c>
      <c r="M12" s="38">
        <v>8.56</v>
      </c>
      <c r="N12" s="3">
        <v>10</v>
      </c>
      <c r="O12" s="22">
        <v>3.8831018518518516E-3</v>
      </c>
      <c r="P12" s="3">
        <v>5</v>
      </c>
      <c r="Q12" s="3">
        <f>+P12+N12+L12+J12+H12+F12</f>
        <v>58</v>
      </c>
      <c r="R12" s="24">
        <v>11</v>
      </c>
      <c r="S12" s="9"/>
    </row>
    <row r="13" spans="1:19" x14ac:dyDescent="0.3">
      <c r="A13" s="3">
        <v>8</v>
      </c>
      <c r="B13" s="2" t="s">
        <v>28</v>
      </c>
      <c r="C13" s="2">
        <v>2005</v>
      </c>
      <c r="D13" s="2" t="s">
        <v>25</v>
      </c>
      <c r="E13" s="3" t="s">
        <v>105</v>
      </c>
      <c r="F13" s="3">
        <v>15</v>
      </c>
      <c r="G13" s="3" t="s">
        <v>105</v>
      </c>
      <c r="H13" s="3">
        <v>15</v>
      </c>
      <c r="I13" s="3" t="s">
        <v>105</v>
      </c>
      <c r="J13" s="3">
        <v>15</v>
      </c>
      <c r="K13" s="3" t="s">
        <v>105</v>
      </c>
      <c r="L13" s="3">
        <v>15</v>
      </c>
      <c r="M13" s="38">
        <v>8.14</v>
      </c>
      <c r="N13" s="3">
        <v>7</v>
      </c>
      <c r="O13" s="22">
        <v>3.7245370370370371E-3</v>
      </c>
      <c r="P13" s="3">
        <v>2</v>
      </c>
      <c r="Q13" s="3">
        <f>+P13+N13+L13+J13+H13+F13</f>
        <v>69</v>
      </c>
      <c r="R13" s="24">
        <v>12</v>
      </c>
      <c r="S13" s="9"/>
    </row>
    <row r="14" spans="1:19" x14ac:dyDescent="0.3">
      <c r="A14" s="3">
        <v>14</v>
      </c>
      <c r="B14" s="27" t="s">
        <v>33</v>
      </c>
      <c r="C14" s="27">
        <v>2006</v>
      </c>
      <c r="D14" s="28" t="s">
        <v>26</v>
      </c>
      <c r="E14" s="3">
        <v>55</v>
      </c>
      <c r="F14" s="3">
        <v>11</v>
      </c>
      <c r="G14" s="3">
        <v>84</v>
      </c>
      <c r="H14" s="3">
        <v>11.5</v>
      </c>
      <c r="I14" s="3">
        <v>10</v>
      </c>
      <c r="J14" s="3">
        <v>12</v>
      </c>
      <c r="K14" s="3">
        <v>33</v>
      </c>
      <c r="L14" s="3">
        <v>14</v>
      </c>
      <c r="M14" s="38">
        <v>8.23</v>
      </c>
      <c r="N14" s="3">
        <v>8</v>
      </c>
      <c r="O14" s="22">
        <v>4.363425925925926E-3</v>
      </c>
      <c r="P14" s="3">
        <v>13</v>
      </c>
      <c r="Q14" s="3">
        <f>+P14+N14+L14+J14+H14+F14</f>
        <v>69.5</v>
      </c>
      <c r="R14" s="24">
        <v>13</v>
      </c>
      <c r="S14" s="12"/>
    </row>
    <row r="15" spans="1:19" x14ac:dyDescent="0.3">
      <c r="A15" s="3">
        <v>12</v>
      </c>
      <c r="B15" s="3" t="s">
        <v>29</v>
      </c>
      <c r="C15" s="3">
        <v>2006</v>
      </c>
      <c r="D15" s="2" t="s">
        <v>14</v>
      </c>
      <c r="E15" s="3">
        <v>27</v>
      </c>
      <c r="F15" s="3">
        <v>14</v>
      </c>
      <c r="G15" s="3">
        <v>38</v>
      </c>
      <c r="H15" s="3">
        <v>14</v>
      </c>
      <c r="I15" s="3">
        <v>6</v>
      </c>
      <c r="J15" s="3">
        <v>14</v>
      </c>
      <c r="K15" s="3">
        <v>66</v>
      </c>
      <c r="L15" s="3">
        <v>4</v>
      </c>
      <c r="M15" s="38">
        <v>9.26</v>
      </c>
      <c r="N15" s="3">
        <v>14</v>
      </c>
      <c r="O15" s="22">
        <v>4.3842592592592596E-3</v>
      </c>
      <c r="P15" s="3">
        <v>14</v>
      </c>
      <c r="Q15" s="3">
        <f>+P15+N15+L15+J15+H15+F15</f>
        <v>74</v>
      </c>
      <c r="R15" s="24">
        <v>14</v>
      </c>
      <c r="S15" s="12"/>
    </row>
    <row r="16" spans="1:19" x14ac:dyDescent="0.3">
      <c r="A16" s="3">
        <v>7</v>
      </c>
      <c r="B16" s="3" t="s">
        <v>32</v>
      </c>
      <c r="C16" s="3">
        <v>2006</v>
      </c>
      <c r="D16" s="2" t="s">
        <v>26</v>
      </c>
      <c r="E16" s="3">
        <v>42</v>
      </c>
      <c r="F16" s="3">
        <v>13</v>
      </c>
      <c r="G16" s="3">
        <v>84</v>
      </c>
      <c r="H16" s="3">
        <v>11.5</v>
      </c>
      <c r="I16" s="3">
        <v>14</v>
      </c>
      <c r="J16" s="3">
        <v>11</v>
      </c>
      <c r="K16" s="3">
        <v>57</v>
      </c>
      <c r="L16" s="3">
        <v>10</v>
      </c>
      <c r="M16" s="38" t="s">
        <v>105</v>
      </c>
      <c r="N16" s="3">
        <v>15</v>
      </c>
      <c r="O16" s="3" t="s">
        <v>105</v>
      </c>
      <c r="P16" s="3">
        <v>15</v>
      </c>
      <c r="Q16" s="3">
        <f>+P16+N16+L16+J16+H16+F16</f>
        <v>75.5</v>
      </c>
      <c r="R16" s="24">
        <v>15</v>
      </c>
      <c r="S16" s="9"/>
    </row>
    <row r="17" spans="1:18" x14ac:dyDescent="0.3">
      <c r="A17" s="51"/>
      <c r="B17" s="55"/>
      <c r="C17" s="55"/>
      <c r="D17" s="55"/>
      <c r="E17" s="51"/>
      <c r="F17" s="51"/>
      <c r="G17" s="51"/>
      <c r="H17" s="51"/>
      <c r="I17" s="51"/>
      <c r="J17" s="51"/>
      <c r="K17" s="51"/>
      <c r="L17" s="51"/>
      <c r="M17" s="52"/>
      <c r="N17" s="51"/>
      <c r="O17" s="51"/>
      <c r="P17" s="51"/>
      <c r="Q17" s="51"/>
      <c r="R17" s="51"/>
    </row>
    <row r="18" spans="1:18" x14ac:dyDescent="0.3">
      <c r="A18" s="51"/>
      <c r="B18" s="45"/>
      <c r="C18" s="45"/>
      <c r="D18" s="45"/>
      <c r="E18" s="51"/>
      <c r="F18" s="51"/>
      <c r="G18" s="51"/>
      <c r="H18" s="51"/>
      <c r="I18" s="51"/>
      <c r="J18" s="51"/>
      <c r="K18" s="51"/>
      <c r="L18" s="51"/>
      <c r="M18" s="52"/>
      <c r="N18" s="51"/>
      <c r="O18" s="51"/>
      <c r="P18" s="51"/>
      <c r="Q18" s="51"/>
      <c r="R18" s="51"/>
    </row>
    <row r="19" spans="1:18" x14ac:dyDescent="0.3">
      <c r="A19" s="51"/>
      <c r="B19" s="51"/>
      <c r="C19" s="51"/>
      <c r="D19" s="53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</row>
    <row r="20" spans="1:18" x14ac:dyDescent="0.3">
      <c r="A20" s="51"/>
      <c r="B20" s="51"/>
      <c r="C20" s="53"/>
      <c r="D20" s="51"/>
      <c r="E20" s="51"/>
      <c r="F20" s="51"/>
      <c r="G20" s="51"/>
      <c r="H20" s="51"/>
      <c r="I20" s="51"/>
      <c r="J20" s="51"/>
      <c r="K20" s="51"/>
      <c r="L20" s="51"/>
      <c r="M20" s="52"/>
      <c r="N20" s="51"/>
      <c r="O20" s="51"/>
      <c r="P20" s="51"/>
      <c r="Q20" s="51"/>
      <c r="R20" s="51"/>
    </row>
    <row r="21" spans="1:18" x14ac:dyDescent="0.3">
      <c r="A21" s="51"/>
      <c r="B21" s="51"/>
      <c r="C21" s="51"/>
      <c r="D21" s="53"/>
      <c r="E21" s="51"/>
      <c r="F21" s="51"/>
      <c r="G21" s="51"/>
      <c r="H21" s="51"/>
      <c r="I21" s="51"/>
      <c r="J21" s="51"/>
      <c r="K21" s="51"/>
      <c r="L21" s="51"/>
      <c r="M21" s="52"/>
      <c r="N21" s="51"/>
      <c r="O21" s="51"/>
      <c r="P21" s="51"/>
      <c r="Q21" s="51"/>
      <c r="R21" s="51"/>
    </row>
    <row r="22" spans="1:18" x14ac:dyDescent="0.3">
      <c r="A22" s="51"/>
      <c r="B22" s="51"/>
      <c r="C22" s="51"/>
      <c r="D22" s="53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</row>
    <row r="23" spans="1:18" x14ac:dyDescent="0.3">
      <c r="A23" s="51"/>
      <c r="B23" s="51"/>
      <c r="C23" s="51"/>
      <c r="D23" s="53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</row>
  </sheetData>
  <autoFilter ref="A1:S1" xr:uid="{00000000-0001-0000-0000-000000000000}">
    <sortState xmlns:xlrd2="http://schemas.microsoft.com/office/spreadsheetml/2017/richdata2" ref="A2:S16">
      <sortCondition ref="Q1"/>
    </sortState>
  </autoFilter>
  <pageMargins left="0.7" right="0.7" top="0.75" bottom="0.75" header="0.3" footer="0.3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9"/>
  <sheetViews>
    <sheetView workbookViewId="0">
      <selection activeCell="F19" sqref="F19"/>
    </sheetView>
  </sheetViews>
  <sheetFormatPr defaultColWidth="8.88671875" defaultRowHeight="14.4" x14ac:dyDescent="0.3"/>
  <cols>
    <col min="1" max="1" width="6.44140625" customWidth="1"/>
    <col min="2" max="2" width="25.33203125" customWidth="1"/>
    <col min="3" max="3" width="9.6640625" bestFit="1" customWidth="1"/>
    <col min="4" max="4" width="14.88671875" customWidth="1"/>
    <col min="5" max="5" width="10.33203125" customWidth="1"/>
    <col min="6" max="6" width="6.33203125" customWidth="1"/>
    <col min="7" max="7" width="9.33203125" customWidth="1"/>
    <col min="8" max="8" width="6.88671875" customWidth="1"/>
    <col min="9" max="9" width="13.33203125" customWidth="1"/>
    <col min="10" max="10" width="6" customWidth="1"/>
    <col min="11" max="11" width="6.44140625" customWidth="1"/>
    <col min="12" max="12" width="5.44140625" customWidth="1"/>
    <col min="13" max="13" width="10.44140625" customWidth="1"/>
    <col min="14" max="14" width="6.44140625" customWidth="1"/>
    <col min="15" max="15" width="8.88671875" customWidth="1"/>
    <col min="16" max="16" width="6.44140625" customWidth="1"/>
    <col min="17" max="17" width="7.109375" customWidth="1"/>
  </cols>
  <sheetData>
    <row r="1" spans="1:19" ht="45" customHeight="1" x14ac:dyDescent="0.3">
      <c r="A1" s="6" t="s">
        <v>0</v>
      </c>
      <c r="B1" s="6" t="s">
        <v>1</v>
      </c>
      <c r="C1" s="6" t="s">
        <v>2</v>
      </c>
      <c r="D1" s="6" t="s">
        <v>13</v>
      </c>
      <c r="E1" s="6" t="s">
        <v>69</v>
      </c>
      <c r="F1" s="6" t="s">
        <v>3</v>
      </c>
      <c r="G1" s="6" t="s">
        <v>70</v>
      </c>
      <c r="H1" s="6" t="s">
        <v>3</v>
      </c>
      <c r="I1" s="6" t="s">
        <v>4</v>
      </c>
      <c r="J1" s="6" t="s">
        <v>3</v>
      </c>
      <c r="K1" s="6" t="s">
        <v>67</v>
      </c>
      <c r="L1" s="6" t="s">
        <v>3</v>
      </c>
      <c r="M1" s="6" t="s">
        <v>54</v>
      </c>
      <c r="N1" s="6" t="s">
        <v>3</v>
      </c>
      <c r="O1" s="6" t="s">
        <v>55</v>
      </c>
      <c r="P1" s="6" t="s">
        <v>3</v>
      </c>
      <c r="Q1" s="6" t="s">
        <v>6</v>
      </c>
      <c r="R1" s="6" t="s">
        <v>23</v>
      </c>
      <c r="S1" s="57"/>
    </row>
    <row r="2" spans="1:19" ht="15.6" x14ac:dyDescent="0.3">
      <c r="A2" s="17">
        <v>6</v>
      </c>
      <c r="B2" s="15" t="s">
        <v>17</v>
      </c>
      <c r="C2" s="14">
        <v>2007</v>
      </c>
      <c r="D2" s="14" t="s">
        <v>16</v>
      </c>
      <c r="E2" s="17">
        <v>128</v>
      </c>
      <c r="F2" s="17">
        <v>1</v>
      </c>
      <c r="G2" s="17">
        <v>149</v>
      </c>
      <c r="H2" s="17">
        <v>1</v>
      </c>
      <c r="I2" s="17">
        <v>14</v>
      </c>
      <c r="J2" s="17">
        <v>5</v>
      </c>
      <c r="K2" s="17">
        <v>46</v>
      </c>
      <c r="L2" s="17">
        <v>1</v>
      </c>
      <c r="M2" s="39">
        <v>8.23</v>
      </c>
      <c r="N2" s="1">
        <v>3</v>
      </c>
      <c r="O2" s="37">
        <v>1.8541666666666665E-3</v>
      </c>
      <c r="P2" s="1">
        <v>2</v>
      </c>
      <c r="Q2" s="1">
        <f>+F2+H2+J2+L2+N2+P2</f>
        <v>13</v>
      </c>
      <c r="R2" s="17">
        <v>1</v>
      </c>
      <c r="S2" s="57"/>
    </row>
    <row r="3" spans="1:19" ht="15.6" x14ac:dyDescent="0.3">
      <c r="A3" s="17">
        <v>11</v>
      </c>
      <c r="B3" s="18" t="s">
        <v>38</v>
      </c>
      <c r="C3" s="17">
        <v>2008</v>
      </c>
      <c r="D3" s="14" t="s">
        <v>14</v>
      </c>
      <c r="E3" s="17">
        <v>75</v>
      </c>
      <c r="F3" s="17">
        <v>2</v>
      </c>
      <c r="G3" s="17">
        <v>125</v>
      </c>
      <c r="H3" s="17">
        <v>2</v>
      </c>
      <c r="I3" s="17">
        <v>23</v>
      </c>
      <c r="J3" s="17">
        <v>1.5</v>
      </c>
      <c r="K3" s="17">
        <v>42</v>
      </c>
      <c r="L3" s="17">
        <v>4.5</v>
      </c>
      <c r="M3" s="39">
        <v>8.07</v>
      </c>
      <c r="N3" s="1">
        <v>2</v>
      </c>
      <c r="O3" s="37">
        <v>1.8599537037037037E-3</v>
      </c>
      <c r="P3" s="1">
        <v>3</v>
      </c>
      <c r="Q3" s="1">
        <f>+F3+H3+J3+L3+N3+P3</f>
        <v>15</v>
      </c>
      <c r="R3" s="17">
        <v>2</v>
      </c>
      <c r="S3" s="57"/>
    </row>
    <row r="4" spans="1:19" ht="15.6" x14ac:dyDescent="0.3">
      <c r="A4" s="17">
        <v>9</v>
      </c>
      <c r="B4" s="18" t="s">
        <v>18</v>
      </c>
      <c r="C4" s="17">
        <v>2008</v>
      </c>
      <c r="D4" s="14" t="s">
        <v>16</v>
      </c>
      <c r="E4" s="17">
        <v>61</v>
      </c>
      <c r="F4" s="17">
        <v>4</v>
      </c>
      <c r="G4" s="17">
        <v>87</v>
      </c>
      <c r="H4" s="17">
        <v>4</v>
      </c>
      <c r="I4" s="17">
        <v>23</v>
      </c>
      <c r="J4" s="17">
        <v>1.5</v>
      </c>
      <c r="K4" s="17">
        <v>42</v>
      </c>
      <c r="L4" s="17">
        <v>4.5</v>
      </c>
      <c r="M4" s="39">
        <v>7.83</v>
      </c>
      <c r="N4" s="1">
        <v>1</v>
      </c>
      <c r="O4" s="20">
        <v>2.1909722222222222E-3</v>
      </c>
      <c r="P4" s="1">
        <v>5</v>
      </c>
      <c r="Q4" s="1">
        <f>+F4+H4+J4+L4+N4+P4</f>
        <v>20</v>
      </c>
      <c r="R4" s="17">
        <v>3</v>
      </c>
      <c r="S4" s="57"/>
    </row>
    <row r="5" spans="1:19" ht="15.6" x14ac:dyDescent="0.3">
      <c r="A5" s="17">
        <v>4</v>
      </c>
      <c r="B5" s="18" t="s">
        <v>35</v>
      </c>
      <c r="C5" s="17">
        <v>2007</v>
      </c>
      <c r="D5" s="14" t="s">
        <v>14</v>
      </c>
      <c r="E5" s="17">
        <v>73</v>
      </c>
      <c r="F5" s="17">
        <v>3</v>
      </c>
      <c r="G5" s="17">
        <v>117</v>
      </c>
      <c r="H5" s="17">
        <v>3</v>
      </c>
      <c r="I5" s="17">
        <v>15</v>
      </c>
      <c r="J5" s="17">
        <v>4</v>
      </c>
      <c r="K5" s="17">
        <v>14</v>
      </c>
      <c r="L5" s="17">
        <v>12</v>
      </c>
      <c r="M5" s="39">
        <v>8.4499999999999993</v>
      </c>
      <c r="N5" s="17">
        <v>4</v>
      </c>
      <c r="O5" s="20">
        <v>1.8425925925925927E-3</v>
      </c>
      <c r="P5" s="17">
        <v>1</v>
      </c>
      <c r="Q5" s="1">
        <f>+F5+H5+J5+L5+N5+P5</f>
        <v>27</v>
      </c>
      <c r="R5" s="17">
        <v>4</v>
      </c>
    </row>
    <row r="6" spans="1:19" ht="15.6" x14ac:dyDescent="0.3">
      <c r="A6" s="1">
        <v>2</v>
      </c>
      <c r="B6" s="18" t="s">
        <v>94</v>
      </c>
      <c r="C6" s="17">
        <v>2008</v>
      </c>
      <c r="D6" s="14" t="s">
        <v>48</v>
      </c>
      <c r="E6" s="1">
        <v>42</v>
      </c>
      <c r="F6" s="1">
        <v>7</v>
      </c>
      <c r="G6" s="1">
        <v>52</v>
      </c>
      <c r="H6" s="1">
        <v>7</v>
      </c>
      <c r="I6" s="1">
        <v>17</v>
      </c>
      <c r="J6" s="1">
        <v>3</v>
      </c>
      <c r="K6" s="1">
        <v>43</v>
      </c>
      <c r="L6" s="1">
        <v>2.5</v>
      </c>
      <c r="M6" s="40">
        <v>8.8000000000000007</v>
      </c>
      <c r="N6" s="1">
        <v>6</v>
      </c>
      <c r="O6" s="37">
        <v>1.8865740740740742E-3</v>
      </c>
      <c r="P6" s="1">
        <v>4</v>
      </c>
      <c r="Q6" s="1">
        <f>+F6+H6+J6+L6+N6+P6</f>
        <v>29.5</v>
      </c>
      <c r="R6" s="1">
        <v>5</v>
      </c>
    </row>
    <row r="7" spans="1:19" ht="15.6" x14ac:dyDescent="0.3">
      <c r="A7" s="17">
        <v>12</v>
      </c>
      <c r="B7" s="18" t="s">
        <v>34</v>
      </c>
      <c r="C7" s="14">
        <v>2007</v>
      </c>
      <c r="D7" s="14" t="s">
        <v>14</v>
      </c>
      <c r="E7" s="17">
        <v>55</v>
      </c>
      <c r="F7" s="17">
        <v>6</v>
      </c>
      <c r="G7" s="17">
        <v>69</v>
      </c>
      <c r="H7" s="17">
        <v>6</v>
      </c>
      <c r="I7" s="17">
        <v>5</v>
      </c>
      <c r="J7" s="17">
        <v>8</v>
      </c>
      <c r="K7" s="17">
        <v>43</v>
      </c>
      <c r="L7" s="17">
        <v>2.5</v>
      </c>
      <c r="M7" s="39">
        <v>8.4700000000000006</v>
      </c>
      <c r="N7" s="17">
        <v>5</v>
      </c>
      <c r="O7" s="41">
        <v>0.125</v>
      </c>
      <c r="P7" s="17">
        <v>8</v>
      </c>
      <c r="Q7" s="1">
        <f>+F7+H7+J7+L7+N7+P7</f>
        <v>35.5</v>
      </c>
      <c r="R7" s="17">
        <v>6</v>
      </c>
    </row>
    <row r="8" spans="1:19" x14ac:dyDescent="0.3">
      <c r="A8" s="17">
        <v>5</v>
      </c>
      <c r="B8" s="21" t="s">
        <v>52</v>
      </c>
      <c r="C8" s="17">
        <v>2008</v>
      </c>
      <c r="D8" s="14" t="s">
        <v>26</v>
      </c>
      <c r="E8" s="1">
        <v>56</v>
      </c>
      <c r="F8" s="1">
        <v>5</v>
      </c>
      <c r="G8" s="1">
        <v>70</v>
      </c>
      <c r="H8" s="1">
        <v>5</v>
      </c>
      <c r="I8" s="1">
        <v>6</v>
      </c>
      <c r="J8" s="1">
        <v>6</v>
      </c>
      <c r="K8" s="1">
        <v>31</v>
      </c>
      <c r="L8" s="1">
        <v>7.5</v>
      </c>
      <c r="M8" s="40">
        <v>9.07</v>
      </c>
      <c r="N8" s="1">
        <v>7</v>
      </c>
      <c r="O8" s="42">
        <v>2.2731481481481483E-3</v>
      </c>
      <c r="P8" s="1">
        <v>6</v>
      </c>
      <c r="Q8" s="1">
        <f>+F8+H8+J8+L8+N8+P8</f>
        <v>36.5</v>
      </c>
      <c r="R8" s="1">
        <v>7</v>
      </c>
    </row>
    <row r="9" spans="1:19" ht="15.6" x14ac:dyDescent="0.3">
      <c r="A9" s="17">
        <v>7</v>
      </c>
      <c r="B9" s="18" t="s">
        <v>37</v>
      </c>
      <c r="C9" s="17">
        <v>2008</v>
      </c>
      <c r="D9" s="14" t="s">
        <v>14</v>
      </c>
      <c r="E9" s="17">
        <v>29</v>
      </c>
      <c r="F9" s="17">
        <v>10</v>
      </c>
      <c r="G9" s="17">
        <v>37</v>
      </c>
      <c r="H9" s="17">
        <v>11</v>
      </c>
      <c r="I9" s="17">
        <v>0</v>
      </c>
      <c r="J9" s="17">
        <v>11.5</v>
      </c>
      <c r="K9" s="17">
        <v>32</v>
      </c>
      <c r="L9" s="17">
        <v>6</v>
      </c>
      <c r="M9" s="39">
        <v>10.51</v>
      </c>
      <c r="N9" s="17">
        <v>8</v>
      </c>
      <c r="O9" s="20">
        <v>2.5277777777777777E-3</v>
      </c>
      <c r="P9" s="17">
        <v>7</v>
      </c>
      <c r="Q9" s="1">
        <f>+F9+H9+J9+L9+N9+P9</f>
        <v>53.5</v>
      </c>
      <c r="R9" s="17">
        <v>8</v>
      </c>
    </row>
    <row r="10" spans="1:19" ht="15.6" x14ac:dyDescent="0.3">
      <c r="A10" s="17">
        <v>13</v>
      </c>
      <c r="B10" s="16" t="s">
        <v>103</v>
      </c>
      <c r="C10" s="17">
        <v>2008</v>
      </c>
      <c r="D10" s="14" t="s">
        <v>26</v>
      </c>
      <c r="E10" s="17">
        <v>25</v>
      </c>
      <c r="F10" s="17">
        <v>11.5</v>
      </c>
      <c r="G10" s="17">
        <v>43</v>
      </c>
      <c r="H10" s="17">
        <v>9</v>
      </c>
      <c r="I10" s="17">
        <v>6</v>
      </c>
      <c r="J10" s="17">
        <v>7</v>
      </c>
      <c r="K10" s="17">
        <v>31</v>
      </c>
      <c r="L10" s="17">
        <v>7.5</v>
      </c>
      <c r="M10" s="39"/>
      <c r="N10" s="17">
        <v>12</v>
      </c>
      <c r="O10" s="17"/>
      <c r="P10" s="17">
        <v>12</v>
      </c>
      <c r="Q10" s="1">
        <f>+F10+H10+J10+L10+N10+P10</f>
        <v>59</v>
      </c>
      <c r="R10" s="1">
        <v>9</v>
      </c>
    </row>
    <row r="11" spans="1:19" ht="15.6" x14ac:dyDescent="0.3">
      <c r="A11" s="17">
        <v>10</v>
      </c>
      <c r="B11" s="19" t="s">
        <v>56</v>
      </c>
      <c r="C11" s="17">
        <v>2008</v>
      </c>
      <c r="D11" s="14" t="s">
        <v>14</v>
      </c>
      <c r="E11" s="17">
        <v>41</v>
      </c>
      <c r="F11" s="17">
        <v>8</v>
      </c>
      <c r="G11" s="17">
        <v>40</v>
      </c>
      <c r="H11" s="17">
        <v>10</v>
      </c>
      <c r="I11" s="17">
        <v>4</v>
      </c>
      <c r="J11" s="17">
        <v>9</v>
      </c>
      <c r="K11" s="17">
        <v>29</v>
      </c>
      <c r="L11" s="17">
        <v>9</v>
      </c>
      <c r="M11" s="39"/>
      <c r="N11" s="17">
        <v>12</v>
      </c>
      <c r="O11" s="26"/>
      <c r="P11" s="17">
        <v>12</v>
      </c>
      <c r="Q11" s="1">
        <f>+F11+H11+J11+L11+N11+P11</f>
        <v>60</v>
      </c>
      <c r="R11" s="17">
        <v>10</v>
      </c>
    </row>
    <row r="12" spans="1:19" ht="15.6" x14ac:dyDescent="0.3">
      <c r="A12" s="17">
        <v>8</v>
      </c>
      <c r="B12" s="18" t="s">
        <v>93</v>
      </c>
      <c r="C12" s="17">
        <v>2008</v>
      </c>
      <c r="D12" s="17" t="s">
        <v>14</v>
      </c>
      <c r="E12" s="17">
        <v>35</v>
      </c>
      <c r="F12" s="17">
        <v>9</v>
      </c>
      <c r="G12" s="17">
        <v>51</v>
      </c>
      <c r="H12" s="17">
        <v>8</v>
      </c>
      <c r="I12" s="17">
        <v>0</v>
      </c>
      <c r="J12" s="17">
        <v>11.5</v>
      </c>
      <c r="K12" s="17">
        <v>19</v>
      </c>
      <c r="L12" s="17">
        <v>11</v>
      </c>
      <c r="M12" s="39"/>
      <c r="N12" s="17">
        <v>12</v>
      </c>
      <c r="O12" s="1"/>
      <c r="P12" s="17">
        <v>12</v>
      </c>
      <c r="Q12" s="1">
        <f>+F12+H12+J12+L12+N12+P12</f>
        <v>63.5</v>
      </c>
      <c r="R12" s="17">
        <v>11</v>
      </c>
    </row>
    <row r="13" spans="1:19" ht="15.6" x14ac:dyDescent="0.3">
      <c r="A13" s="65">
        <v>3</v>
      </c>
      <c r="B13" s="56" t="s">
        <v>92</v>
      </c>
      <c r="C13" s="66">
        <v>2008</v>
      </c>
      <c r="D13" s="67" t="s">
        <v>14</v>
      </c>
      <c r="E13" s="1">
        <v>25</v>
      </c>
      <c r="F13" s="1">
        <v>11.5</v>
      </c>
      <c r="G13" s="1">
        <v>25</v>
      </c>
      <c r="H13" s="1">
        <v>12</v>
      </c>
      <c r="I13" s="1">
        <v>1</v>
      </c>
      <c r="J13" s="1">
        <v>10</v>
      </c>
      <c r="K13" s="1">
        <v>28</v>
      </c>
      <c r="L13" s="1">
        <v>10</v>
      </c>
      <c r="M13" s="40"/>
      <c r="N13" s="1">
        <v>12</v>
      </c>
      <c r="O13" s="1"/>
      <c r="P13" s="1">
        <v>12</v>
      </c>
      <c r="Q13" s="1">
        <f>+F13+H13+J13+L13+N13+P13</f>
        <v>67.5</v>
      </c>
      <c r="R13" s="1">
        <v>12</v>
      </c>
    </row>
    <row r="14" spans="1:19" x14ac:dyDescent="0.3">
      <c r="A14" s="43"/>
      <c r="B14" s="59"/>
      <c r="C14" s="43"/>
      <c r="D14" s="60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3"/>
      <c r="R14" s="45"/>
    </row>
    <row r="15" spans="1:19" ht="15.6" x14ac:dyDescent="0.3">
      <c r="A15" s="43"/>
      <c r="B15" s="61"/>
      <c r="C15" s="43"/>
      <c r="D15" s="60"/>
      <c r="E15" s="43"/>
      <c r="F15" s="43"/>
      <c r="G15" s="43"/>
      <c r="H15" s="43"/>
      <c r="I15" s="43"/>
      <c r="J15" s="43"/>
      <c r="K15" s="43"/>
      <c r="L15" s="43"/>
      <c r="M15" s="44"/>
      <c r="N15" s="43"/>
      <c r="O15" s="62"/>
      <c r="P15" s="43"/>
      <c r="Q15" s="43"/>
      <c r="R15" s="43"/>
    </row>
    <row r="16" spans="1:19" ht="15.6" x14ac:dyDescent="0.3">
      <c r="A16" s="43"/>
      <c r="B16" s="63"/>
      <c r="C16" s="43"/>
      <c r="D16" s="60"/>
      <c r="E16" s="43"/>
      <c r="F16" s="43"/>
      <c r="G16" s="43"/>
      <c r="H16" s="43"/>
      <c r="I16" s="43"/>
      <c r="J16" s="43"/>
      <c r="K16" s="43"/>
      <c r="L16" s="43"/>
      <c r="M16" s="44"/>
      <c r="N16" s="43"/>
      <c r="O16" s="43"/>
      <c r="P16" s="43"/>
      <c r="Q16" s="43"/>
      <c r="R16" s="45"/>
    </row>
    <row r="17" spans="1:18" ht="15.6" x14ac:dyDescent="0.3">
      <c r="A17" s="43"/>
      <c r="B17" s="64"/>
      <c r="C17" s="43"/>
      <c r="D17" s="60"/>
      <c r="E17" s="43"/>
      <c r="F17" s="43"/>
      <c r="G17" s="43"/>
      <c r="H17" s="43"/>
      <c r="I17" s="43"/>
      <c r="J17" s="43"/>
      <c r="K17" s="43"/>
      <c r="L17" s="43"/>
      <c r="M17" s="44"/>
      <c r="N17" s="43"/>
      <c r="O17" s="43"/>
      <c r="P17" s="43"/>
      <c r="Q17" s="43"/>
      <c r="R17" s="43"/>
    </row>
    <row r="18" spans="1:18" x14ac:dyDescent="0.3">
      <c r="A18" s="43"/>
      <c r="B18" s="45"/>
      <c r="C18" s="45"/>
      <c r="D18" s="45"/>
      <c r="E18" s="43"/>
      <c r="F18" s="43"/>
      <c r="G18" s="43"/>
      <c r="H18" s="43"/>
      <c r="I18" s="43"/>
      <c r="J18" s="43"/>
      <c r="K18" s="43"/>
      <c r="L18" s="43"/>
      <c r="M18" s="44"/>
      <c r="N18" s="43"/>
      <c r="O18" s="62"/>
      <c r="P18" s="43"/>
      <c r="Q18" s="43"/>
      <c r="R18" s="45"/>
    </row>
    <row r="19" spans="1:18" ht="15.6" x14ac:dyDescent="0.3">
      <c r="A19" s="43"/>
      <c r="B19" s="64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</row>
  </sheetData>
  <autoFilter ref="A1:R13" xr:uid="{00000000-0001-0000-0100-000000000000}">
    <sortState xmlns:xlrd2="http://schemas.microsoft.com/office/spreadsheetml/2017/richdata2" ref="A2:R13">
      <sortCondition ref="Q1:Q13"/>
    </sortState>
  </autoFilter>
  <conditionalFormatting sqref="S2:S4">
    <cfRule type="uniqueValues" dxfId="3" priority="6"/>
  </conditionalFormatting>
  <pageMargins left="0.7" right="0.7" top="0.75" bottom="0.75" header="0.3" footer="0.3"/>
  <pageSetup paperSize="9" scale="8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16"/>
  <sheetViews>
    <sheetView zoomScaleNormal="100" workbookViewId="0">
      <selection activeCell="S19" sqref="S19"/>
    </sheetView>
  </sheetViews>
  <sheetFormatPr defaultColWidth="8.88671875" defaultRowHeight="14.4" x14ac:dyDescent="0.3"/>
  <cols>
    <col min="2" max="2" width="23.88671875" customWidth="1"/>
    <col min="3" max="3" width="6.88671875" customWidth="1"/>
    <col min="4" max="4" width="14.6640625" customWidth="1"/>
    <col min="5" max="5" width="10.44140625" customWidth="1"/>
    <col min="6" max="6" width="7" customWidth="1"/>
    <col min="7" max="7" width="10.109375" customWidth="1"/>
    <col min="8" max="8" width="5.6640625" bestFit="1" customWidth="1"/>
    <col min="9" max="9" width="13.6640625" customWidth="1"/>
    <col min="10" max="10" width="5.6640625" customWidth="1"/>
    <col min="11" max="11" width="6.44140625" customWidth="1"/>
    <col min="12" max="12" width="6" customWidth="1"/>
    <col min="13" max="13" width="9.6640625" style="47" customWidth="1"/>
    <col min="14" max="14" width="6.88671875" customWidth="1"/>
    <col min="15" max="15" width="8.6640625" customWidth="1"/>
    <col min="16" max="16" width="6.88671875" customWidth="1"/>
    <col min="17" max="17" width="8.44140625" customWidth="1"/>
    <col min="18" max="18" width="14.109375" customWidth="1"/>
  </cols>
  <sheetData>
    <row r="1" spans="1:18" ht="28.8" customHeight="1" x14ac:dyDescent="0.3">
      <c r="A1" s="13" t="s">
        <v>0</v>
      </c>
      <c r="B1" s="13" t="s">
        <v>1</v>
      </c>
      <c r="C1" s="13" t="s">
        <v>2</v>
      </c>
      <c r="D1" s="13" t="s">
        <v>13</v>
      </c>
      <c r="E1" s="13" t="s">
        <v>85</v>
      </c>
      <c r="F1" s="13" t="s">
        <v>3</v>
      </c>
      <c r="G1" s="13" t="s">
        <v>86</v>
      </c>
      <c r="H1" s="13" t="s">
        <v>3</v>
      </c>
      <c r="I1" s="13" t="s">
        <v>68</v>
      </c>
      <c r="J1" s="13" t="s">
        <v>3</v>
      </c>
      <c r="K1" s="13" t="s">
        <v>67</v>
      </c>
      <c r="L1" s="13" t="s">
        <v>3</v>
      </c>
      <c r="M1" s="46" t="s">
        <v>57</v>
      </c>
      <c r="N1" s="13" t="s">
        <v>3</v>
      </c>
      <c r="O1" s="13" t="s">
        <v>58</v>
      </c>
      <c r="P1" s="13" t="s">
        <v>3</v>
      </c>
      <c r="Q1" s="13" t="s">
        <v>6</v>
      </c>
      <c r="R1" s="13" t="s">
        <v>23</v>
      </c>
    </row>
    <row r="2" spans="1:18" x14ac:dyDescent="0.3">
      <c r="A2" s="17">
        <v>2</v>
      </c>
      <c r="B2" s="14" t="s">
        <v>84</v>
      </c>
      <c r="C2" s="14">
        <v>2010</v>
      </c>
      <c r="D2" s="14" t="s">
        <v>16</v>
      </c>
      <c r="E2" s="17">
        <v>87</v>
      </c>
      <c r="F2" s="1">
        <v>2.5</v>
      </c>
      <c r="G2" s="1">
        <v>67</v>
      </c>
      <c r="H2" s="1">
        <v>1</v>
      </c>
      <c r="I2" s="1">
        <v>44</v>
      </c>
      <c r="J2" s="1">
        <v>1</v>
      </c>
      <c r="K2" s="1">
        <v>44</v>
      </c>
      <c r="L2" s="1">
        <v>2</v>
      </c>
      <c r="M2" s="40">
        <v>4.8499999999999996</v>
      </c>
      <c r="N2" s="1">
        <v>2</v>
      </c>
      <c r="O2" s="37">
        <v>1.170138888888889E-3</v>
      </c>
      <c r="P2" s="1">
        <v>8</v>
      </c>
      <c r="Q2" s="17">
        <f>+P2+N2+L2+J2+H2+F2</f>
        <v>16.5</v>
      </c>
      <c r="R2" s="17">
        <v>1</v>
      </c>
    </row>
    <row r="3" spans="1:18" ht="15.6" x14ac:dyDescent="0.3">
      <c r="A3" s="17">
        <v>10</v>
      </c>
      <c r="B3" s="18" t="s">
        <v>43</v>
      </c>
      <c r="C3" s="14">
        <v>2009</v>
      </c>
      <c r="D3" s="14" t="s">
        <v>14</v>
      </c>
      <c r="E3" s="17">
        <v>89</v>
      </c>
      <c r="F3" s="17">
        <v>1</v>
      </c>
      <c r="G3" s="17">
        <v>59</v>
      </c>
      <c r="H3" s="17">
        <v>5</v>
      </c>
      <c r="I3" s="17">
        <v>35</v>
      </c>
      <c r="J3" s="17">
        <v>3</v>
      </c>
      <c r="K3" s="17">
        <v>37</v>
      </c>
      <c r="L3" s="17">
        <v>4.5</v>
      </c>
      <c r="M3" s="39">
        <v>5.03</v>
      </c>
      <c r="N3" s="17">
        <v>4</v>
      </c>
      <c r="O3" s="20">
        <v>8.4722222222222219E-4</v>
      </c>
      <c r="P3" s="17">
        <v>1</v>
      </c>
      <c r="Q3" s="17">
        <f>+P3+N3+L3+J3+H3+F3</f>
        <v>18.5</v>
      </c>
      <c r="R3" s="17">
        <v>2</v>
      </c>
    </row>
    <row r="4" spans="1:18" x14ac:dyDescent="0.3">
      <c r="A4" s="17">
        <v>3</v>
      </c>
      <c r="B4" s="14" t="s">
        <v>19</v>
      </c>
      <c r="C4" s="14">
        <v>2010</v>
      </c>
      <c r="D4" s="14" t="s">
        <v>16</v>
      </c>
      <c r="E4" s="17">
        <v>67</v>
      </c>
      <c r="F4" s="17">
        <v>6</v>
      </c>
      <c r="G4" s="17">
        <v>62</v>
      </c>
      <c r="H4" s="17">
        <v>2</v>
      </c>
      <c r="I4" s="17">
        <v>32</v>
      </c>
      <c r="J4" s="17">
        <v>4</v>
      </c>
      <c r="K4" s="17">
        <v>55</v>
      </c>
      <c r="L4" s="17">
        <v>1</v>
      </c>
      <c r="M4" s="39">
        <v>5</v>
      </c>
      <c r="N4" s="17">
        <v>3</v>
      </c>
      <c r="O4" s="20">
        <v>9.3518518518518516E-4</v>
      </c>
      <c r="P4" s="17">
        <v>3</v>
      </c>
      <c r="Q4" s="17">
        <f>+P4+N4+L4+J4+H4+F4</f>
        <v>19</v>
      </c>
      <c r="R4" s="17">
        <v>3</v>
      </c>
    </row>
    <row r="5" spans="1:18" ht="15.6" x14ac:dyDescent="0.3">
      <c r="A5" s="17">
        <v>4</v>
      </c>
      <c r="B5" s="15" t="s">
        <v>24</v>
      </c>
      <c r="C5" s="14">
        <v>2010</v>
      </c>
      <c r="D5" s="15" t="s">
        <v>16</v>
      </c>
      <c r="E5" s="17">
        <v>75</v>
      </c>
      <c r="F5" s="17">
        <v>4</v>
      </c>
      <c r="G5" s="17">
        <v>60</v>
      </c>
      <c r="H5" s="17">
        <v>4</v>
      </c>
      <c r="I5" s="17">
        <v>31</v>
      </c>
      <c r="J5" s="17">
        <v>5</v>
      </c>
      <c r="K5" s="17">
        <v>37</v>
      </c>
      <c r="L5" s="17">
        <v>4.5</v>
      </c>
      <c r="M5" s="39">
        <v>4.66</v>
      </c>
      <c r="N5" s="17">
        <v>1</v>
      </c>
      <c r="O5" s="20">
        <v>8.7731481481481482E-4</v>
      </c>
      <c r="P5" s="17">
        <v>2</v>
      </c>
      <c r="Q5" s="17">
        <f>+P5+N5+L5+J5+H5+F5</f>
        <v>20.5</v>
      </c>
      <c r="R5" s="17">
        <v>4</v>
      </c>
    </row>
    <row r="6" spans="1:18" ht="15.6" x14ac:dyDescent="0.3">
      <c r="A6" s="17">
        <v>14</v>
      </c>
      <c r="B6" s="18" t="s">
        <v>44</v>
      </c>
      <c r="C6" s="14">
        <v>2009</v>
      </c>
      <c r="D6" s="14" t="s">
        <v>14</v>
      </c>
      <c r="E6" s="17">
        <v>87</v>
      </c>
      <c r="F6" s="17">
        <v>2.5</v>
      </c>
      <c r="G6" s="17">
        <v>61</v>
      </c>
      <c r="H6" s="17">
        <v>3</v>
      </c>
      <c r="I6" s="17">
        <v>16</v>
      </c>
      <c r="J6" s="17">
        <v>6</v>
      </c>
      <c r="K6" s="17">
        <v>35</v>
      </c>
      <c r="L6" s="17">
        <v>6</v>
      </c>
      <c r="M6" s="39">
        <v>5.64</v>
      </c>
      <c r="N6" s="17">
        <v>6</v>
      </c>
      <c r="O6" s="20">
        <v>1.0682870370370371E-3</v>
      </c>
      <c r="P6" s="17">
        <v>6</v>
      </c>
      <c r="Q6" s="17">
        <f>+P6+N6+L6+J6+H6+F6</f>
        <v>29.5</v>
      </c>
      <c r="R6" s="17">
        <v>5</v>
      </c>
    </row>
    <row r="7" spans="1:18" x14ac:dyDescent="0.3">
      <c r="A7" s="17">
        <v>7</v>
      </c>
      <c r="B7" s="14" t="s">
        <v>41</v>
      </c>
      <c r="C7" s="14">
        <v>2010</v>
      </c>
      <c r="D7" s="14" t="s">
        <v>26</v>
      </c>
      <c r="E7" s="17">
        <v>64</v>
      </c>
      <c r="F7" s="17">
        <v>7</v>
      </c>
      <c r="G7" s="17">
        <v>43</v>
      </c>
      <c r="H7" s="17">
        <v>6</v>
      </c>
      <c r="I7" s="17">
        <v>43</v>
      </c>
      <c r="J7" s="17">
        <v>2</v>
      </c>
      <c r="K7" s="17">
        <v>42</v>
      </c>
      <c r="L7" s="17">
        <v>3</v>
      </c>
      <c r="M7" s="39">
        <v>6.15</v>
      </c>
      <c r="N7" s="17">
        <v>8</v>
      </c>
      <c r="O7" s="20">
        <v>1.0451388888888889E-3</v>
      </c>
      <c r="P7" s="17">
        <v>5</v>
      </c>
      <c r="Q7" s="17">
        <f>+P7+N7+L7+J7+H7+F7</f>
        <v>31</v>
      </c>
      <c r="R7" s="17">
        <v>6</v>
      </c>
    </row>
    <row r="8" spans="1:18" x14ac:dyDescent="0.3">
      <c r="A8" s="1">
        <v>8</v>
      </c>
      <c r="B8" s="14" t="s">
        <v>65</v>
      </c>
      <c r="C8" s="14">
        <v>2010</v>
      </c>
      <c r="D8" s="14" t="s">
        <v>26</v>
      </c>
      <c r="E8" s="1">
        <v>71</v>
      </c>
      <c r="F8" s="1">
        <v>5</v>
      </c>
      <c r="G8" s="1">
        <v>39</v>
      </c>
      <c r="H8" s="1">
        <v>7</v>
      </c>
      <c r="I8" s="1">
        <v>0</v>
      </c>
      <c r="J8" s="1">
        <v>10.5</v>
      </c>
      <c r="K8" s="1">
        <v>35</v>
      </c>
      <c r="L8" s="1">
        <v>7</v>
      </c>
      <c r="M8" s="40">
        <v>5.19</v>
      </c>
      <c r="N8" s="1">
        <v>5</v>
      </c>
      <c r="O8" s="37">
        <v>9.8263888888888901E-4</v>
      </c>
      <c r="P8" s="1">
        <v>4</v>
      </c>
      <c r="Q8" s="17">
        <f>+P8+N8+L8+J8+H8+F8</f>
        <v>38.5</v>
      </c>
      <c r="R8" s="17">
        <v>7</v>
      </c>
    </row>
    <row r="9" spans="1:18" x14ac:dyDescent="0.3">
      <c r="A9" s="17">
        <v>9</v>
      </c>
      <c r="B9" s="14" t="s">
        <v>95</v>
      </c>
      <c r="C9" s="17">
        <v>2010</v>
      </c>
      <c r="D9" s="14" t="s">
        <v>14</v>
      </c>
      <c r="E9" s="17">
        <v>45</v>
      </c>
      <c r="F9" s="17">
        <v>10</v>
      </c>
      <c r="G9" s="17">
        <v>29</v>
      </c>
      <c r="H9" s="17">
        <v>10</v>
      </c>
      <c r="I9" s="17">
        <v>11</v>
      </c>
      <c r="J9" s="17">
        <v>7</v>
      </c>
      <c r="K9" s="17">
        <v>32</v>
      </c>
      <c r="L9" s="17">
        <v>9</v>
      </c>
      <c r="M9" s="39">
        <v>5.69</v>
      </c>
      <c r="N9" s="17">
        <v>7</v>
      </c>
      <c r="O9" s="20">
        <v>1.1226851851851851E-3</v>
      </c>
      <c r="P9" s="17">
        <v>7</v>
      </c>
      <c r="Q9" s="17">
        <f>+P9+N9+L9+J9+H9+F9</f>
        <v>50</v>
      </c>
      <c r="R9" s="17">
        <v>8</v>
      </c>
    </row>
    <row r="10" spans="1:18" x14ac:dyDescent="0.3">
      <c r="A10" s="17">
        <v>5</v>
      </c>
      <c r="B10" s="14" t="s">
        <v>39</v>
      </c>
      <c r="C10" s="14">
        <v>2010</v>
      </c>
      <c r="D10" s="14" t="s">
        <v>27</v>
      </c>
      <c r="E10" s="17">
        <v>56</v>
      </c>
      <c r="F10" s="17">
        <v>9</v>
      </c>
      <c r="G10" s="17">
        <v>37</v>
      </c>
      <c r="H10" s="17">
        <v>8</v>
      </c>
      <c r="I10" s="17">
        <v>10</v>
      </c>
      <c r="J10" s="17">
        <v>8</v>
      </c>
      <c r="K10" s="17">
        <v>34</v>
      </c>
      <c r="L10" s="17">
        <v>8</v>
      </c>
      <c r="M10" s="39" t="s">
        <v>105</v>
      </c>
      <c r="N10" s="17">
        <v>13</v>
      </c>
      <c r="O10" s="17" t="s">
        <v>105</v>
      </c>
      <c r="P10" s="17">
        <v>13</v>
      </c>
      <c r="Q10" s="17">
        <f>+P10+N10+L10+J10+H10+F10</f>
        <v>59</v>
      </c>
      <c r="R10" s="17">
        <v>9</v>
      </c>
    </row>
    <row r="11" spans="1:18" x14ac:dyDescent="0.3">
      <c r="A11" s="17">
        <v>13</v>
      </c>
      <c r="B11" s="14" t="s">
        <v>66</v>
      </c>
      <c r="C11" s="14">
        <v>2010</v>
      </c>
      <c r="D11" s="14" t="s">
        <v>16</v>
      </c>
      <c r="E11" s="17">
        <v>61</v>
      </c>
      <c r="F11" s="17">
        <v>8</v>
      </c>
      <c r="G11" s="17">
        <v>31</v>
      </c>
      <c r="H11" s="17">
        <v>9</v>
      </c>
      <c r="I11" s="17">
        <v>0</v>
      </c>
      <c r="J11" s="17">
        <v>10.5</v>
      </c>
      <c r="K11" s="17">
        <v>28</v>
      </c>
      <c r="L11" s="17">
        <v>10</v>
      </c>
      <c r="M11" s="39" t="s">
        <v>105</v>
      </c>
      <c r="N11" s="17">
        <v>13</v>
      </c>
      <c r="O11" s="17" t="s">
        <v>105</v>
      </c>
      <c r="P11" s="17">
        <v>13</v>
      </c>
      <c r="Q11" s="17">
        <f>+P11+N11+L11+J11+H11+F11</f>
        <v>63.5</v>
      </c>
      <c r="R11" s="17">
        <v>10</v>
      </c>
    </row>
    <row r="12" spans="1:18" x14ac:dyDescent="0.3">
      <c r="A12" s="17">
        <v>6</v>
      </c>
      <c r="B12" s="14" t="s">
        <v>42</v>
      </c>
      <c r="C12" s="14">
        <v>2010</v>
      </c>
      <c r="D12" s="14" t="s">
        <v>26</v>
      </c>
      <c r="E12" s="17">
        <v>43</v>
      </c>
      <c r="F12" s="17">
        <v>11</v>
      </c>
      <c r="G12" s="17">
        <v>22</v>
      </c>
      <c r="H12" s="17">
        <v>11</v>
      </c>
      <c r="I12" s="17">
        <v>0</v>
      </c>
      <c r="J12" s="17">
        <v>10.5</v>
      </c>
      <c r="K12" s="17">
        <v>27</v>
      </c>
      <c r="L12" s="17">
        <v>11</v>
      </c>
      <c r="M12" s="39" t="s">
        <v>105</v>
      </c>
      <c r="N12" s="17">
        <v>13</v>
      </c>
      <c r="O12" s="17" t="s">
        <v>105</v>
      </c>
      <c r="P12" s="17">
        <v>13</v>
      </c>
      <c r="Q12" s="17">
        <f>+P12+N12+L12+J12+H12+F12</f>
        <v>69.5</v>
      </c>
      <c r="R12" s="1">
        <v>11</v>
      </c>
    </row>
    <row r="13" spans="1:18" x14ac:dyDescent="0.3">
      <c r="A13" s="17">
        <v>12</v>
      </c>
      <c r="B13" s="14" t="s">
        <v>40</v>
      </c>
      <c r="C13" s="14">
        <v>2010</v>
      </c>
      <c r="D13" s="14" t="s">
        <v>27</v>
      </c>
      <c r="E13" s="17">
        <v>32</v>
      </c>
      <c r="F13" s="17">
        <v>12</v>
      </c>
      <c r="G13" s="17">
        <v>14</v>
      </c>
      <c r="H13" s="17">
        <v>12</v>
      </c>
      <c r="I13" s="17">
        <v>0</v>
      </c>
      <c r="J13" s="17">
        <v>10.5</v>
      </c>
      <c r="K13" s="17">
        <v>20</v>
      </c>
      <c r="L13" s="17">
        <v>12</v>
      </c>
      <c r="M13" s="39" t="s">
        <v>105</v>
      </c>
      <c r="N13" s="17">
        <v>13</v>
      </c>
      <c r="O13" s="17" t="s">
        <v>105</v>
      </c>
      <c r="P13" s="17">
        <v>13</v>
      </c>
      <c r="Q13" s="17">
        <f>+P13+N13+L13+J13+H13+F13</f>
        <v>72.5</v>
      </c>
      <c r="R13" s="1">
        <v>12</v>
      </c>
    </row>
    <row r="14" spans="1:18" x14ac:dyDescent="0.3">
      <c r="A14" s="1">
        <v>11</v>
      </c>
      <c r="B14" s="14" t="s">
        <v>96</v>
      </c>
      <c r="C14" s="14">
        <v>2009</v>
      </c>
      <c r="D14" s="14" t="s">
        <v>27</v>
      </c>
      <c r="E14" s="1">
        <v>20</v>
      </c>
      <c r="F14" s="1">
        <v>13</v>
      </c>
      <c r="G14" s="1">
        <v>10</v>
      </c>
      <c r="H14" s="1">
        <v>13</v>
      </c>
      <c r="I14" s="1" t="s">
        <v>105</v>
      </c>
      <c r="J14" s="1">
        <v>13</v>
      </c>
      <c r="K14" s="1">
        <v>14</v>
      </c>
      <c r="L14" s="1">
        <v>13</v>
      </c>
      <c r="M14" s="40" t="s">
        <v>105</v>
      </c>
      <c r="N14" s="1">
        <v>13</v>
      </c>
      <c r="O14" s="1" t="s">
        <v>105</v>
      </c>
      <c r="P14" s="1">
        <v>13</v>
      </c>
      <c r="Q14" s="17">
        <f>+P14+N14+L14+J14+H14+F14</f>
        <v>78</v>
      </c>
      <c r="R14" s="1">
        <v>13</v>
      </c>
    </row>
    <row r="15" spans="1:18" x14ac:dyDescent="0.3">
      <c r="A15" s="45"/>
      <c r="B15" s="60"/>
      <c r="C15" s="60"/>
      <c r="D15" s="60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3"/>
      <c r="R15" s="43"/>
    </row>
    <row r="16" spans="1:18" x14ac:dyDescent="0.3">
      <c r="E16" s="43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3"/>
      <c r="R16" s="45"/>
    </row>
  </sheetData>
  <autoFilter ref="A1:R13" xr:uid="{00000000-0001-0000-0200-000000000000}">
    <sortState xmlns:xlrd2="http://schemas.microsoft.com/office/spreadsheetml/2017/richdata2" ref="A2:R14">
      <sortCondition ref="Q1:Q13"/>
    </sortState>
  </autoFilter>
  <sortState xmlns:xlrd2="http://schemas.microsoft.com/office/spreadsheetml/2017/richdata2" ref="A2:L9">
    <sortCondition descending="1" ref="B1"/>
  </sortState>
  <pageMargins left="0.7" right="0.7" top="0.75" bottom="0.75" header="0.3" footer="0.3"/>
  <pageSetup paperSize="9" scale="8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15"/>
  <sheetViews>
    <sheetView workbookViewId="0">
      <selection activeCell="Q15" sqref="Q15"/>
    </sheetView>
  </sheetViews>
  <sheetFormatPr defaultColWidth="8.88671875" defaultRowHeight="14.4" x14ac:dyDescent="0.3"/>
  <cols>
    <col min="2" max="2" width="22.33203125" customWidth="1"/>
    <col min="4" max="4" width="14.44140625" customWidth="1"/>
    <col min="5" max="5" width="8.33203125" customWidth="1"/>
    <col min="6" max="6" width="7" customWidth="1"/>
    <col min="7" max="7" width="9.44140625" customWidth="1"/>
    <col min="8" max="8" width="6.6640625" customWidth="1"/>
    <col min="9" max="9" width="7.44140625" customWidth="1"/>
    <col min="10" max="10" width="5.88671875" customWidth="1"/>
    <col min="11" max="11" width="6.88671875" customWidth="1"/>
    <col min="12" max="12" width="7" customWidth="1"/>
    <col min="13" max="13" width="11" style="47" customWidth="1"/>
    <col min="14" max="14" width="7" customWidth="1"/>
    <col min="15" max="15" width="9.33203125" customWidth="1"/>
    <col min="16" max="16" width="7" customWidth="1"/>
    <col min="17" max="17" width="7.6640625" customWidth="1"/>
    <col min="18" max="18" width="13" customWidth="1"/>
  </cols>
  <sheetData>
    <row r="1" spans="1:18" ht="27.6" x14ac:dyDescent="0.3">
      <c r="A1" s="29" t="s">
        <v>0</v>
      </c>
      <c r="B1" s="30" t="s">
        <v>1</v>
      </c>
      <c r="C1" s="29" t="s">
        <v>2</v>
      </c>
      <c r="D1" s="29" t="s">
        <v>13</v>
      </c>
      <c r="E1" s="31" t="s">
        <v>7</v>
      </c>
      <c r="F1" s="31" t="s">
        <v>3</v>
      </c>
      <c r="G1" s="31" t="s">
        <v>9</v>
      </c>
      <c r="H1" s="31" t="s">
        <v>3</v>
      </c>
      <c r="I1" s="31" t="s">
        <v>8</v>
      </c>
      <c r="J1" s="31" t="s">
        <v>3</v>
      </c>
      <c r="K1" s="31" t="s">
        <v>5</v>
      </c>
      <c r="L1" s="31" t="s">
        <v>3</v>
      </c>
      <c r="M1" s="48" t="s">
        <v>57</v>
      </c>
      <c r="N1" s="31" t="s">
        <v>3</v>
      </c>
      <c r="O1" s="31" t="s">
        <v>59</v>
      </c>
      <c r="P1" s="31" t="s">
        <v>3</v>
      </c>
      <c r="Q1" s="31" t="s">
        <v>6</v>
      </c>
      <c r="R1" s="31" t="s">
        <v>23</v>
      </c>
    </row>
    <row r="2" spans="1:18" x14ac:dyDescent="0.3">
      <c r="A2" s="33">
        <v>6</v>
      </c>
      <c r="B2" s="34" t="s">
        <v>20</v>
      </c>
      <c r="C2" s="33">
        <v>2012</v>
      </c>
      <c r="D2" s="34" t="s">
        <v>14</v>
      </c>
      <c r="E2" s="29">
        <v>128</v>
      </c>
      <c r="F2" s="29">
        <v>1</v>
      </c>
      <c r="G2" s="29">
        <v>2</v>
      </c>
      <c r="H2" s="29">
        <v>1</v>
      </c>
      <c r="I2" s="29">
        <v>35</v>
      </c>
      <c r="J2" s="29">
        <v>1</v>
      </c>
      <c r="K2" s="29">
        <v>30</v>
      </c>
      <c r="L2" s="29">
        <v>1</v>
      </c>
      <c r="M2" s="49">
        <v>5.44</v>
      </c>
      <c r="N2" s="29">
        <v>1</v>
      </c>
      <c r="O2" s="29">
        <v>40.92</v>
      </c>
      <c r="P2" s="29">
        <v>1</v>
      </c>
      <c r="Q2" s="29">
        <f>+F2+H2+J2+L2+N2+P2</f>
        <v>6</v>
      </c>
      <c r="R2" s="29">
        <v>1</v>
      </c>
    </row>
    <row r="3" spans="1:18" x14ac:dyDescent="0.3">
      <c r="A3" s="33">
        <v>10</v>
      </c>
      <c r="B3" s="34" t="s">
        <v>45</v>
      </c>
      <c r="C3" s="34">
        <v>2011</v>
      </c>
      <c r="D3" s="34" t="s">
        <v>26</v>
      </c>
      <c r="E3" s="29">
        <v>89</v>
      </c>
      <c r="F3" s="29">
        <v>2</v>
      </c>
      <c r="G3" s="29">
        <v>8</v>
      </c>
      <c r="H3" s="29">
        <v>2</v>
      </c>
      <c r="I3" s="29">
        <v>2</v>
      </c>
      <c r="J3" s="29">
        <v>5</v>
      </c>
      <c r="K3" s="29">
        <v>24</v>
      </c>
      <c r="L3" s="29">
        <v>6</v>
      </c>
      <c r="M3" s="49">
        <v>5.66</v>
      </c>
      <c r="N3" s="29">
        <v>2</v>
      </c>
      <c r="O3" s="29">
        <v>44.45</v>
      </c>
      <c r="P3" s="29">
        <v>2</v>
      </c>
      <c r="Q3" s="29">
        <f>+F3+H3+J3+L3+N3+P3</f>
        <v>19</v>
      </c>
      <c r="R3" s="29">
        <v>2</v>
      </c>
    </row>
    <row r="4" spans="1:18" x14ac:dyDescent="0.3">
      <c r="A4" s="33">
        <v>3</v>
      </c>
      <c r="B4" s="34" t="s">
        <v>72</v>
      </c>
      <c r="C4" s="33">
        <v>2011</v>
      </c>
      <c r="D4" s="34" t="s">
        <v>14</v>
      </c>
      <c r="E4" s="77">
        <v>75</v>
      </c>
      <c r="F4" s="29">
        <v>3</v>
      </c>
      <c r="G4" s="29">
        <v>27</v>
      </c>
      <c r="H4" s="29">
        <v>6</v>
      </c>
      <c r="I4" s="29">
        <v>1</v>
      </c>
      <c r="J4" s="29">
        <v>6</v>
      </c>
      <c r="K4" s="29">
        <v>29</v>
      </c>
      <c r="L4" s="29">
        <v>2</v>
      </c>
      <c r="M4" s="49">
        <v>5.97</v>
      </c>
      <c r="N4" s="29">
        <v>3</v>
      </c>
      <c r="O4" s="29">
        <v>46.29</v>
      </c>
      <c r="P4" s="29">
        <v>3</v>
      </c>
      <c r="Q4" s="29">
        <f>+F4+H4+J4+L4+N4+P4</f>
        <v>23</v>
      </c>
      <c r="R4" s="29">
        <v>3</v>
      </c>
    </row>
    <row r="5" spans="1:18" x14ac:dyDescent="0.3">
      <c r="A5" s="33">
        <v>5</v>
      </c>
      <c r="B5" s="34" t="s">
        <v>46</v>
      </c>
      <c r="C5" s="34">
        <v>2011</v>
      </c>
      <c r="D5" s="34" t="s">
        <v>27</v>
      </c>
      <c r="E5" s="77">
        <v>73</v>
      </c>
      <c r="F5" s="29">
        <v>4</v>
      </c>
      <c r="G5" s="29">
        <v>11</v>
      </c>
      <c r="H5" s="29">
        <v>3</v>
      </c>
      <c r="I5" s="29">
        <v>6</v>
      </c>
      <c r="J5" s="29">
        <v>3</v>
      </c>
      <c r="K5" s="29">
        <v>26</v>
      </c>
      <c r="L5" s="29">
        <v>3.5</v>
      </c>
      <c r="M5" s="49" t="s">
        <v>105</v>
      </c>
      <c r="N5" s="29">
        <v>6</v>
      </c>
      <c r="O5" s="29" t="s">
        <v>105</v>
      </c>
      <c r="P5" s="29">
        <v>6</v>
      </c>
      <c r="Q5" s="29">
        <f>+F5+H5+J5+L5+N5+P5</f>
        <v>25.5</v>
      </c>
      <c r="R5" s="29">
        <v>4</v>
      </c>
    </row>
    <row r="6" spans="1:18" x14ac:dyDescent="0.3">
      <c r="A6" s="33">
        <v>8</v>
      </c>
      <c r="B6" s="34" t="s">
        <v>97</v>
      </c>
      <c r="C6" s="34">
        <v>2013</v>
      </c>
      <c r="D6" s="34" t="s">
        <v>26</v>
      </c>
      <c r="E6" s="77">
        <v>50</v>
      </c>
      <c r="F6" s="29">
        <v>5.5</v>
      </c>
      <c r="G6" s="29">
        <v>14</v>
      </c>
      <c r="H6" s="29">
        <v>4.5</v>
      </c>
      <c r="I6" s="29">
        <v>14</v>
      </c>
      <c r="J6" s="29">
        <v>2</v>
      </c>
      <c r="K6" s="29">
        <v>26</v>
      </c>
      <c r="L6" s="29">
        <v>3.5</v>
      </c>
      <c r="M6" s="49" t="s">
        <v>105</v>
      </c>
      <c r="N6" s="29">
        <v>6</v>
      </c>
      <c r="O6" s="29" t="s">
        <v>105</v>
      </c>
      <c r="P6" s="29">
        <v>6</v>
      </c>
      <c r="Q6" s="29">
        <f>+F6+H6+J6+L6+N6+P6</f>
        <v>27.5</v>
      </c>
      <c r="R6" s="29">
        <v>5</v>
      </c>
    </row>
    <row r="7" spans="1:18" ht="15.6" x14ac:dyDescent="0.3">
      <c r="A7" s="33">
        <v>1</v>
      </c>
      <c r="B7" s="36" t="s">
        <v>71</v>
      </c>
      <c r="C7" s="36">
        <v>2012</v>
      </c>
      <c r="D7" s="36" t="s">
        <v>26</v>
      </c>
      <c r="E7" s="77">
        <v>50</v>
      </c>
      <c r="F7" s="29">
        <v>5.5</v>
      </c>
      <c r="G7" s="29">
        <v>14</v>
      </c>
      <c r="H7" s="29">
        <v>4.5</v>
      </c>
      <c r="I7" s="29">
        <v>5</v>
      </c>
      <c r="J7" s="29">
        <v>4</v>
      </c>
      <c r="K7" s="29">
        <v>25</v>
      </c>
      <c r="L7" s="29">
        <v>5</v>
      </c>
      <c r="M7" s="49" t="s">
        <v>105</v>
      </c>
      <c r="N7" s="29">
        <v>6</v>
      </c>
      <c r="O7" s="29" t="s">
        <v>105</v>
      </c>
      <c r="P7" s="29">
        <v>6</v>
      </c>
      <c r="Q7" s="29">
        <f>+F7+H7+J7+L7+N7+P7</f>
        <v>31</v>
      </c>
      <c r="R7" s="29">
        <v>6</v>
      </c>
    </row>
    <row r="8" spans="1:18" x14ac:dyDescent="0.3">
      <c r="A8" s="45"/>
      <c r="B8" s="71"/>
      <c r="C8" s="72"/>
      <c r="D8" s="72"/>
      <c r="E8" s="73"/>
      <c r="F8" s="73"/>
      <c r="G8" s="73"/>
      <c r="H8" s="73"/>
      <c r="I8" s="73"/>
      <c r="J8" s="73"/>
      <c r="K8" s="73"/>
      <c r="L8" s="73"/>
      <c r="M8" s="73"/>
      <c r="N8" s="74"/>
      <c r="O8" s="74"/>
      <c r="P8" s="74"/>
      <c r="Q8" s="74"/>
      <c r="R8" s="73"/>
    </row>
    <row r="9" spans="1:18" x14ac:dyDescent="0.3">
      <c r="A9" s="45"/>
      <c r="B9" s="75"/>
      <c r="C9" s="59"/>
      <c r="D9" s="75"/>
      <c r="E9" s="45"/>
      <c r="F9" s="45"/>
      <c r="G9" s="45"/>
      <c r="H9" s="45"/>
      <c r="I9" s="45"/>
      <c r="J9" s="45"/>
      <c r="K9" s="45"/>
      <c r="L9" s="45"/>
      <c r="M9" s="42"/>
      <c r="N9" s="45"/>
      <c r="O9" s="45"/>
      <c r="P9" s="45"/>
      <c r="Q9" s="45"/>
      <c r="R9" s="45"/>
    </row>
    <row r="10" spans="1:18" x14ac:dyDescent="0.3">
      <c r="A10" s="45"/>
      <c r="B10" s="75"/>
      <c r="C10" s="45"/>
      <c r="D10" s="7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</row>
    <row r="11" spans="1:18" x14ac:dyDescent="0.3">
      <c r="A11" s="45"/>
      <c r="B11" s="75"/>
      <c r="C11" s="59"/>
      <c r="D11" s="75"/>
      <c r="E11" s="45"/>
      <c r="F11" s="45"/>
      <c r="G11" s="45"/>
      <c r="H11" s="45"/>
      <c r="I11" s="45"/>
      <c r="J11" s="45"/>
      <c r="K11" s="45"/>
      <c r="L11" s="45"/>
      <c r="M11" s="42"/>
      <c r="N11" s="45"/>
      <c r="O11" s="45"/>
      <c r="P11" s="45"/>
      <c r="Q11" s="45"/>
      <c r="R11" s="45"/>
    </row>
    <row r="12" spans="1:18" x14ac:dyDescent="0.3">
      <c r="A12" s="45"/>
      <c r="B12" s="75"/>
      <c r="C12" s="75"/>
      <c r="D12" s="7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</row>
    <row r="13" spans="1:18" x14ac:dyDescent="0.3">
      <c r="A13" s="45"/>
      <c r="B13" s="75"/>
      <c r="C13" s="45"/>
      <c r="D13" s="7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</row>
    <row r="14" spans="1:18" ht="15.6" x14ac:dyDescent="0.3">
      <c r="A14" s="45"/>
      <c r="B14" s="76"/>
      <c r="C14" s="76"/>
      <c r="D14" s="76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</row>
    <row r="15" spans="1:18" x14ac:dyDescent="0.3">
      <c r="A15" s="45"/>
      <c r="B15" s="75"/>
      <c r="C15" s="75"/>
      <c r="D15" s="7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</row>
  </sheetData>
  <autoFilter ref="A1:R1" xr:uid="{00000000-0001-0000-0300-000000000000}">
    <sortState xmlns:xlrd2="http://schemas.microsoft.com/office/spreadsheetml/2017/richdata2" ref="A2:R7">
      <sortCondition ref="Q1"/>
    </sortState>
  </autoFilter>
  <sortState xmlns:xlrd2="http://schemas.microsoft.com/office/spreadsheetml/2017/richdata2" ref="A2:N6">
    <sortCondition descending="1" ref="B2"/>
  </sortState>
  <pageMargins left="0.7" right="0.7" top="0.75" bottom="0.75" header="0.3" footer="0.3"/>
  <pageSetup paperSize="9" scale="8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0D76A-09DD-4E14-BA26-040F88444893}">
  <dimension ref="A1:R12"/>
  <sheetViews>
    <sheetView topLeftCell="C1" workbookViewId="0">
      <selection activeCell="Q15" sqref="Q15"/>
    </sheetView>
  </sheetViews>
  <sheetFormatPr defaultColWidth="8.88671875" defaultRowHeight="14.4" x14ac:dyDescent="0.3"/>
  <cols>
    <col min="1" max="1" width="5.21875" customWidth="1"/>
    <col min="2" max="2" width="22.44140625" customWidth="1"/>
    <col min="3" max="3" width="6.21875" customWidth="1"/>
    <col min="4" max="4" width="17" customWidth="1"/>
    <col min="5" max="5" width="9.33203125" customWidth="1"/>
    <col min="6" max="6" width="5.33203125" customWidth="1"/>
    <col min="7" max="7" width="8.6640625" customWidth="1"/>
    <col min="8" max="8" width="7.109375" customWidth="1"/>
    <col min="9" max="9" width="13.44140625" customWidth="1"/>
    <col min="10" max="10" width="6.88671875" customWidth="1"/>
    <col min="13" max="13" width="10" style="47" customWidth="1"/>
  </cols>
  <sheetData>
    <row r="1" spans="1:18" ht="32.4" customHeight="1" x14ac:dyDescent="0.3">
      <c r="A1" s="25" t="s">
        <v>0</v>
      </c>
      <c r="B1" s="78" t="s">
        <v>1</v>
      </c>
      <c r="C1" s="25" t="s">
        <v>2</v>
      </c>
      <c r="D1" s="25" t="s">
        <v>13</v>
      </c>
      <c r="E1" s="25" t="s">
        <v>74</v>
      </c>
      <c r="F1" s="25" t="s">
        <v>3</v>
      </c>
      <c r="G1" s="25" t="s">
        <v>73</v>
      </c>
      <c r="H1" s="25" t="s">
        <v>3</v>
      </c>
      <c r="I1" s="25" t="s">
        <v>75</v>
      </c>
      <c r="J1" s="25" t="s">
        <v>3</v>
      </c>
      <c r="K1" s="25" t="s">
        <v>67</v>
      </c>
      <c r="L1" s="25" t="s">
        <v>3</v>
      </c>
      <c r="M1" s="50" t="s">
        <v>57</v>
      </c>
      <c r="N1" s="25" t="s">
        <v>3</v>
      </c>
      <c r="O1" s="25" t="s">
        <v>58</v>
      </c>
      <c r="P1" s="25" t="s">
        <v>3</v>
      </c>
      <c r="Q1" s="25" t="s">
        <v>6</v>
      </c>
      <c r="R1" s="25" t="s">
        <v>23</v>
      </c>
    </row>
    <row r="2" spans="1:18" x14ac:dyDescent="0.3">
      <c r="A2" s="13">
        <v>4</v>
      </c>
      <c r="B2" s="13" t="s">
        <v>47</v>
      </c>
      <c r="C2" s="13">
        <v>2006</v>
      </c>
      <c r="D2" s="13" t="s">
        <v>48</v>
      </c>
      <c r="E2" s="13">
        <v>52</v>
      </c>
      <c r="F2" s="13">
        <v>1</v>
      </c>
      <c r="G2" s="13">
        <v>77</v>
      </c>
      <c r="H2" s="13">
        <v>1</v>
      </c>
      <c r="I2" s="13">
        <v>42</v>
      </c>
      <c r="J2" s="13">
        <v>1</v>
      </c>
      <c r="K2" s="13">
        <v>33</v>
      </c>
      <c r="L2" s="13">
        <v>1</v>
      </c>
      <c r="M2" s="46">
        <v>5.12</v>
      </c>
      <c r="N2" s="13">
        <v>1</v>
      </c>
      <c r="O2" s="79">
        <v>1.0613425925925927E-3</v>
      </c>
      <c r="P2" s="13">
        <v>1</v>
      </c>
      <c r="Q2" s="13">
        <f>+F2+H2+J2+L2+N2+P2</f>
        <v>6</v>
      </c>
      <c r="R2" s="13">
        <v>1</v>
      </c>
    </row>
    <row r="3" spans="1:18" x14ac:dyDescent="0.3">
      <c r="A3" s="13">
        <v>1</v>
      </c>
      <c r="B3" s="13" t="s">
        <v>100</v>
      </c>
      <c r="C3" s="13">
        <v>2005</v>
      </c>
      <c r="D3" s="13" t="s">
        <v>48</v>
      </c>
      <c r="E3" s="13">
        <v>40</v>
      </c>
      <c r="F3" s="13">
        <v>2</v>
      </c>
      <c r="G3" s="13">
        <v>32</v>
      </c>
      <c r="H3" s="13">
        <v>3</v>
      </c>
      <c r="I3" s="13">
        <v>31</v>
      </c>
      <c r="J3" s="13">
        <v>2</v>
      </c>
      <c r="K3" s="13">
        <v>32</v>
      </c>
      <c r="L3" s="13">
        <v>2</v>
      </c>
      <c r="M3" s="46">
        <v>5.33</v>
      </c>
      <c r="N3" s="13">
        <v>2</v>
      </c>
      <c r="O3" s="79">
        <v>1.2037037037037038E-3</v>
      </c>
      <c r="P3" s="13">
        <v>3</v>
      </c>
      <c r="Q3" s="13">
        <f>+F3+H3+J3+L3+N3+P3</f>
        <v>14</v>
      </c>
      <c r="R3" s="13">
        <v>2</v>
      </c>
    </row>
    <row r="4" spans="1:18" x14ac:dyDescent="0.3">
      <c r="A4" s="58">
        <v>3</v>
      </c>
      <c r="B4" s="58" t="s">
        <v>98</v>
      </c>
      <c r="C4" s="13">
        <v>2008</v>
      </c>
      <c r="D4" s="13" t="s">
        <v>14</v>
      </c>
      <c r="E4" s="58">
        <v>37</v>
      </c>
      <c r="F4" s="58">
        <v>3</v>
      </c>
      <c r="G4" s="58">
        <v>67</v>
      </c>
      <c r="H4" s="58">
        <v>2</v>
      </c>
      <c r="I4" s="58">
        <v>12</v>
      </c>
      <c r="J4" s="58">
        <v>3</v>
      </c>
      <c r="K4" s="58">
        <v>17</v>
      </c>
      <c r="L4" s="58">
        <v>4</v>
      </c>
      <c r="M4" s="80">
        <v>5.63</v>
      </c>
      <c r="N4" s="58">
        <v>3</v>
      </c>
      <c r="O4" s="81">
        <v>1.0868055555555555E-3</v>
      </c>
      <c r="P4" s="58">
        <v>2</v>
      </c>
      <c r="Q4" s="13">
        <f>+F4+H4+J4+L4+N4+P4</f>
        <v>17</v>
      </c>
      <c r="R4" s="58">
        <v>3</v>
      </c>
    </row>
    <row r="5" spans="1:18" x14ac:dyDescent="0.3">
      <c r="A5" s="13">
        <v>5</v>
      </c>
      <c r="B5" s="13" t="s">
        <v>99</v>
      </c>
      <c r="C5" s="13">
        <v>2006</v>
      </c>
      <c r="D5" s="82" t="s">
        <v>48</v>
      </c>
      <c r="E5" s="13">
        <v>15</v>
      </c>
      <c r="F5" s="13">
        <v>4</v>
      </c>
      <c r="G5" s="13">
        <v>29</v>
      </c>
      <c r="H5" s="13">
        <v>4</v>
      </c>
      <c r="I5" s="13">
        <v>3</v>
      </c>
      <c r="J5" s="13">
        <v>4</v>
      </c>
      <c r="K5" s="13">
        <v>22</v>
      </c>
      <c r="L5" s="13">
        <v>3</v>
      </c>
      <c r="M5" s="46">
        <v>6.31</v>
      </c>
      <c r="N5" s="13">
        <v>4</v>
      </c>
      <c r="O5" s="79">
        <v>1.2731481481481483E-3</v>
      </c>
      <c r="P5" s="13">
        <v>4</v>
      </c>
      <c r="Q5" s="13">
        <f>+F5+H5+J5+L5+N5+P5</f>
        <v>23</v>
      </c>
      <c r="R5" s="13">
        <v>4</v>
      </c>
    </row>
    <row r="6" spans="1:18" x14ac:dyDescent="0.3">
      <c r="A6" s="13">
        <v>2</v>
      </c>
      <c r="B6" s="58" t="s">
        <v>101</v>
      </c>
      <c r="C6" s="58">
        <v>2008</v>
      </c>
      <c r="D6" s="58" t="s">
        <v>27</v>
      </c>
      <c r="E6" s="13">
        <v>10</v>
      </c>
      <c r="F6" s="13">
        <v>5</v>
      </c>
      <c r="G6" s="13">
        <v>20</v>
      </c>
      <c r="H6" s="13">
        <v>5</v>
      </c>
      <c r="I6" s="13">
        <v>1</v>
      </c>
      <c r="J6" s="13">
        <v>5</v>
      </c>
      <c r="K6" s="13">
        <v>13</v>
      </c>
      <c r="L6" s="13">
        <v>5</v>
      </c>
      <c r="M6" s="46" t="s">
        <v>105</v>
      </c>
      <c r="N6" s="13">
        <v>5</v>
      </c>
      <c r="O6" s="13" t="s">
        <v>105</v>
      </c>
      <c r="P6" s="13">
        <v>5</v>
      </c>
      <c r="Q6" s="13">
        <f>+F6+H6+J6+L6+N6+P6</f>
        <v>30</v>
      </c>
      <c r="R6" s="13">
        <v>5</v>
      </c>
    </row>
    <row r="8" spans="1:18" s="45" customFormat="1" x14ac:dyDescent="0.3">
      <c r="A8" s="43"/>
      <c r="B8" s="60"/>
      <c r="C8" s="43"/>
      <c r="D8" s="4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</row>
    <row r="9" spans="1:18" s="45" customFormat="1" x14ac:dyDescent="0.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</row>
    <row r="10" spans="1:18" s="45" customFormat="1" x14ac:dyDescent="0.3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</row>
    <row r="11" spans="1:18" s="45" customFormat="1" x14ac:dyDescent="0.3">
      <c r="A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</row>
    <row r="12" spans="1:18" s="45" customFormat="1" x14ac:dyDescent="0.3">
      <c r="A12" s="54"/>
      <c r="B12" s="54"/>
      <c r="C12" s="54"/>
      <c r="D12" s="5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</row>
  </sheetData>
  <autoFilter ref="A1:R1" xr:uid="{BAA629CA-138E-4445-9CA2-A578F90E9387}">
    <sortState xmlns:xlrd2="http://schemas.microsoft.com/office/spreadsheetml/2017/richdata2" ref="A2:R6">
      <sortCondition ref="Q1"/>
    </sortState>
  </autoFilter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68D30-094C-4519-9B40-D6FC7714488C}">
  <dimension ref="A1:W11"/>
  <sheetViews>
    <sheetView topLeftCell="D1" workbookViewId="0">
      <selection activeCell="K23" sqref="K23"/>
    </sheetView>
  </sheetViews>
  <sheetFormatPr defaultColWidth="8.88671875" defaultRowHeight="14.4" x14ac:dyDescent="0.3"/>
  <cols>
    <col min="1" max="1" width="5" customWidth="1"/>
    <col min="2" max="2" width="20.88671875" customWidth="1"/>
    <col min="4" max="4" width="14.109375" customWidth="1"/>
    <col min="5" max="5" width="10.6640625" customWidth="1"/>
    <col min="7" max="7" width="12.109375" customWidth="1"/>
    <col min="9" max="9" width="13.33203125" customWidth="1"/>
  </cols>
  <sheetData>
    <row r="1" spans="1:23" ht="43.2" x14ac:dyDescent="0.3">
      <c r="A1" s="1" t="s">
        <v>0</v>
      </c>
      <c r="B1" s="8" t="s">
        <v>1</v>
      </c>
      <c r="C1" s="4" t="s">
        <v>2</v>
      </c>
      <c r="D1" s="4" t="s">
        <v>13</v>
      </c>
      <c r="E1" s="7" t="s">
        <v>79</v>
      </c>
      <c r="F1" s="7" t="s">
        <v>3</v>
      </c>
      <c r="G1" s="7" t="s">
        <v>80</v>
      </c>
      <c r="H1" s="7" t="s">
        <v>3</v>
      </c>
      <c r="I1" s="7" t="s">
        <v>81</v>
      </c>
      <c r="J1" s="7" t="s">
        <v>3</v>
      </c>
      <c r="K1" s="7" t="s">
        <v>67</v>
      </c>
      <c r="L1" s="7" t="s">
        <v>3</v>
      </c>
      <c r="M1" s="7" t="s">
        <v>60</v>
      </c>
      <c r="N1" s="5" t="s">
        <v>3</v>
      </c>
      <c r="O1" s="5" t="s">
        <v>59</v>
      </c>
      <c r="P1" s="5" t="s">
        <v>61</v>
      </c>
      <c r="Q1" s="5" t="s">
        <v>6</v>
      </c>
      <c r="R1" s="7" t="s">
        <v>23</v>
      </c>
      <c r="T1" s="68"/>
      <c r="U1" s="68"/>
      <c r="V1" s="68"/>
      <c r="W1" s="68"/>
    </row>
    <row r="2" spans="1:23" x14ac:dyDescent="0.3">
      <c r="A2" s="33">
        <v>8</v>
      </c>
      <c r="B2" s="34" t="s">
        <v>77</v>
      </c>
      <c r="C2" s="34">
        <v>2009</v>
      </c>
      <c r="D2" s="34" t="s">
        <v>48</v>
      </c>
      <c r="E2" s="33">
        <v>36</v>
      </c>
      <c r="F2" s="33">
        <v>1</v>
      </c>
      <c r="G2" s="33">
        <v>60</v>
      </c>
      <c r="H2" s="33">
        <v>1</v>
      </c>
      <c r="I2" s="33">
        <v>33</v>
      </c>
      <c r="J2" s="33">
        <v>6</v>
      </c>
      <c r="K2" s="33">
        <v>42</v>
      </c>
      <c r="L2" s="33">
        <v>1</v>
      </c>
      <c r="M2" s="33">
        <v>5.12</v>
      </c>
      <c r="N2" s="33">
        <v>2</v>
      </c>
      <c r="O2" s="33">
        <v>36.74</v>
      </c>
      <c r="P2" s="33">
        <v>2</v>
      </c>
      <c r="Q2" s="33">
        <f>+P2+N2+L2+J2+H2+F2</f>
        <v>13</v>
      </c>
      <c r="R2" s="33">
        <v>1</v>
      </c>
      <c r="T2" s="45"/>
      <c r="U2" s="45"/>
      <c r="V2" s="54"/>
      <c r="W2" s="45"/>
    </row>
    <row r="3" spans="1:23" x14ac:dyDescent="0.3">
      <c r="A3" s="33">
        <v>4</v>
      </c>
      <c r="B3" s="34" t="s">
        <v>83</v>
      </c>
      <c r="C3" s="34">
        <v>2010</v>
      </c>
      <c r="D3" s="34" t="s">
        <v>26</v>
      </c>
      <c r="E3" s="32">
        <v>30</v>
      </c>
      <c r="F3" s="32">
        <v>2.5</v>
      </c>
      <c r="G3" s="32">
        <v>58</v>
      </c>
      <c r="H3" s="32">
        <v>2</v>
      </c>
      <c r="I3" s="32">
        <v>37</v>
      </c>
      <c r="J3" s="32">
        <v>5</v>
      </c>
      <c r="K3" s="32">
        <v>28</v>
      </c>
      <c r="L3" s="32">
        <v>4.5</v>
      </c>
      <c r="M3" s="32">
        <v>5.0999999999999996</v>
      </c>
      <c r="N3" s="32">
        <v>1</v>
      </c>
      <c r="O3" s="32">
        <v>34.36</v>
      </c>
      <c r="P3" s="32">
        <v>1</v>
      </c>
      <c r="Q3" s="33">
        <f>+P3+N3+L3+J3+H3+F3</f>
        <v>16</v>
      </c>
      <c r="R3" s="32">
        <v>2</v>
      </c>
      <c r="T3" s="87"/>
      <c r="U3" s="87"/>
      <c r="V3" s="88"/>
      <c r="W3" s="45"/>
    </row>
    <row r="4" spans="1:23" x14ac:dyDescent="0.3">
      <c r="A4" s="33">
        <v>5</v>
      </c>
      <c r="B4" s="33" t="s">
        <v>76</v>
      </c>
      <c r="C4" s="33">
        <v>2009</v>
      </c>
      <c r="D4" s="34" t="s">
        <v>48</v>
      </c>
      <c r="E4" s="33">
        <v>30</v>
      </c>
      <c r="F4" s="33">
        <v>2.5</v>
      </c>
      <c r="G4" s="33">
        <v>48</v>
      </c>
      <c r="H4" s="33">
        <v>3</v>
      </c>
      <c r="I4" s="33">
        <v>32</v>
      </c>
      <c r="J4" s="33">
        <v>7</v>
      </c>
      <c r="K4" s="33">
        <v>10</v>
      </c>
      <c r="L4" s="33">
        <v>8</v>
      </c>
      <c r="M4" s="33">
        <v>5.55</v>
      </c>
      <c r="N4" s="33">
        <v>3</v>
      </c>
      <c r="O4" s="33">
        <v>37.229999999999997</v>
      </c>
      <c r="P4" s="33">
        <v>3</v>
      </c>
      <c r="Q4" s="33">
        <f>+P4+N4+L4+J4+H4+F4</f>
        <v>26.5</v>
      </c>
      <c r="R4" s="33">
        <v>3</v>
      </c>
      <c r="T4" s="45"/>
      <c r="U4" s="45"/>
      <c r="V4" s="54"/>
      <c r="W4" s="45"/>
    </row>
    <row r="5" spans="1:23" x14ac:dyDescent="0.3">
      <c r="A5" s="33">
        <v>10</v>
      </c>
      <c r="B5" s="34" t="s">
        <v>49</v>
      </c>
      <c r="C5" s="33">
        <v>2009</v>
      </c>
      <c r="D5" s="34" t="s">
        <v>26</v>
      </c>
      <c r="E5" s="33">
        <v>16</v>
      </c>
      <c r="F5" s="33">
        <v>5.5</v>
      </c>
      <c r="G5" s="33">
        <v>35</v>
      </c>
      <c r="H5" s="33">
        <v>6.5</v>
      </c>
      <c r="I5" s="33">
        <v>41</v>
      </c>
      <c r="J5" s="33">
        <v>2.5</v>
      </c>
      <c r="K5" s="33">
        <v>28</v>
      </c>
      <c r="L5" s="33">
        <v>4.5</v>
      </c>
      <c r="M5" s="33">
        <v>5.87</v>
      </c>
      <c r="N5" s="33">
        <v>5</v>
      </c>
      <c r="O5" s="33">
        <v>40.14</v>
      </c>
      <c r="P5" s="33">
        <v>4</v>
      </c>
      <c r="Q5" s="33">
        <f>+P5+N5+L5+J5+H5+F5</f>
        <v>28</v>
      </c>
      <c r="R5" s="33">
        <v>4</v>
      </c>
      <c r="T5" s="85"/>
      <c r="U5" s="85"/>
      <c r="V5" s="54"/>
      <c r="W5" s="45"/>
    </row>
    <row r="6" spans="1:23" x14ac:dyDescent="0.3">
      <c r="A6" s="33">
        <v>6</v>
      </c>
      <c r="B6" s="34" t="s">
        <v>82</v>
      </c>
      <c r="C6" s="34">
        <v>2010</v>
      </c>
      <c r="D6" s="34" t="s">
        <v>26</v>
      </c>
      <c r="E6" s="32">
        <v>11</v>
      </c>
      <c r="F6" s="32">
        <v>7</v>
      </c>
      <c r="G6" s="32">
        <v>38</v>
      </c>
      <c r="H6" s="32">
        <v>5</v>
      </c>
      <c r="I6" s="32">
        <v>38</v>
      </c>
      <c r="J6" s="32">
        <v>4</v>
      </c>
      <c r="K6" s="32">
        <v>26</v>
      </c>
      <c r="L6" s="32">
        <v>6</v>
      </c>
      <c r="M6" s="32">
        <v>5.82</v>
      </c>
      <c r="N6" s="32">
        <v>4</v>
      </c>
      <c r="O6" s="32">
        <v>40.61</v>
      </c>
      <c r="P6" s="32">
        <v>5</v>
      </c>
      <c r="Q6" s="33">
        <f>+P6+N6+L6+J6+H6+F6</f>
        <v>31</v>
      </c>
      <c r="R6" s="32">
        <v>5</v>
      </c>
      <c r="T6" s="45"/>
      <c r="U6" s="45"/>
      <c r="V6" s="88"/>
      <c r="W6" s="45"/>
    </row>
    <row r="7" spans="1:23" x14ac:dyDescent="0.3">
      <c r="A7" s="33">
        <v>7</v>
      </c>
      <c r="B7" s="33" t="s">
        <v>50</v>
      </c>
      <c r="C7" s="33">
        <v>2010</v>
      </c>
      <c r="D7" s="34" t="s">
        <v>26</v>
      </c>
      <c r="E7" s="33">
        <v>24</v>
      </c>
      <c r="F7" s="33">
        <v>4</v>
      </c>
      <c r="G7" s="33">
        <v>35</v>
      </c>
      <c r="H7" s="33">
        <v>6.5</v>
      </c>
      <c r="I7" s="33">
        <v>43</v>
      </c>
      <c r="J7" s="33">
        <v>1</v>
      </c>
      <c r="K7" s="33">
        <v>33</v>
      </c>
      <c r="L7" s="33">
        <v>2</v>
      </c>
      <c r="M7" s="35" t="s">
        <v>105</v>
      </c>
      <c r="N7" s="33">
        <v>9</v>
      </c>
      <c r="O7" s="33" t="s">
        <v>105</v>
      </c>
      <c r="P7" s="33">
        <v>9</v>
      </c>
      <c r="Q7" s="33">
        <f>+P7+N7+L7+J7+H7+F7</f>
        <v>31.5</v>
      </c>
      <c r="R7" s="33">
        <v>6</v>
      </c>
      <c r="T7" s="45"/>
      <c r="U7" s="85"/>
      <c r="V7" s="54"/>
      <c r="W7" s="45"/>
    </row>
    <row r="8" spans="1:23" x14ac:dyDescent="0.3">
      <c r="A8" s="33">
        <v>2</v>
      </c>
      <c r="B8" s="33" t="s">
        <v>51</v>
      </c>
      <c r="C8" s="33">
        <v>2011</v>
      </c>
      <c r="D8" s="34" t="s">
        <v>27</v>
      </c>
      <c r="E8" s="33">
        <v>16</v>
      </c>
      <c r="F8" s="33">
        <v>5.5</v>
      </c>
      <c r="G8" s="33">
        <v>39</v>
      </c>
      <c r="H8" s="33">
        <v>4</v>
      </c>
      <c r="I8" s="33">
        <v>41</v>
      </c>
      <c r="J8" s="33">
        <v>2.5</v>
      </c>
      <c r="K8" s="33">
        <v>32</v>
      </c>
      <c r="L8" s="33">
        <v>3</v>
      </c>
      <c r="M8" s="33" t="s">
        <v>105</v>
      </c>
      <c r="N8" s="33">
        <v>9</v>
      </c>
      <c r="O8" s="33" t="s">
        <v>105</v>
      </c>
      <c r="P8" s="33">
        <v>9</v>
      </c>
      <c r="Q8" s="33">
        <f>+P8+N8+L8+J8+H8+F8</f>
        <v>33</v>
      </c>
      <c r="R8" s="33">
        <v>7</v>
      </c>
      <c r="T8" s="45"/>
      <c r="U8" s="45"/>
      <c r="V8" s="54"/>
      <c r="W8" s="45"/>
    </row>
    <row r="9" spans="1:23" x14ac:dyDescent="0.3">
      <c r="A9" s="32">
        <v>1</v>
      </c>
      <c r="B9" s="33" t="s">
        <v>102</v>
      </c>
      <c r="C9" s="33">
        <v>2011</v>
      </c>
      <c r="D9" s="34" t="s">
        <v>14</v>
      </c>
      <c r="E9" s="32">
        <v>6</v>
      </c>
      <c r="F9" s="32">
        <v>8</v>
      </c>
      <c r="G9" s="32">
        <v>15</v>
      </c>
      <c r="H9" s="32">
        <v>8</v>
      </c>
      <c r="I9" s="32">
        <v>31</v>
      </c>
      <c r="J9" s="32">
        <v>8</v>
      </c>
      <c r="K9" s="32">
        <v>20</v>
      </c>
      <c r="L9" s="32">
        <v>7</v>
      </c>
      <c r="M9" s="32">
        <v>6.26</v>
      </c>
      <c r="N9" s="32">
        <v>6</v>
      </c>
      <c r="O9" s="32">
        <v>42.11</v>
      </c>
      <c r="P9" s="32">
        <v>6</v>
      </c>
      <c r="Q9" s="33">
        <f>+P9+N9+L9+J9+H9+F9</f>
        <v>43</v>
      </c>
      <c r="R9" s="32">
        <v>8</v>
      </c>
      <c r="T9" s="45"/>
      <c r="U9" s="45"/>
      <c r="V9" s="88"/>
      <c r="W9" s="45"/>
    </row>
    <row r="10" spans="1:23" x14ac:dyDescent="0.3">
      <c r="A10" s="33">
        <v>3</v>
      </c>
      <c r="B10" s="33" t="s">
        <v>78</v>
      </c>
      <c r="C10" s="33">
        <v>2011</v>
      </c>
      <c r="D10" s="33" t="s">
        <v>27</v>
      </c>
      <c r="E10" s="33">
        <v>3</v>
      </c>
      <c r="F10" s="33">
        <v>9</v>
      </c>
      <c r="G10" s="33">
        <v>10</v>
      </c>
      <c r="H10" s="33">
        <v>9</v>
      </c>
      <c r="I10" s="33">
        <v>20</v>
      </c>
      <c r="J10" s="33">
        <v>9</v>
      </c>
      <c r="K10" s="33">
        <v>5</v>
      </c>
      <c r="L10" s="33">
        <v>9</v>
      </c>
      <c r="M10" s="33" t="s">
        <v>105</v>
      </c>
      <c r="N10" s="33">
        <v>9</v>
      </c>
      <c r="O10" s="33" t="s">
        <v>105</v>
      </c>
      <c r="P10" s="33">
        <v>9</v>
      </c>
      <c r="Q10" s="33">
        <f>+P10+N10+L10+J10+H10+F10</f>
        <v>54</v>
      </c>
      <c r="R10" s="33">
        <v>9</v>
      </c>
      <c r="T10" s="45"/>
      <c r="U10" s="45"/>
      <c r="V10" s="54"/>
      <c r="W10" s="45"/>
    </row>
    <row r="11" spans="1:23" x14ac:dyDescent="0.3">
      <c r="T11" s="45"/>
      <c r="U11" s="45"/>
      <c r="V11" s="45"/>
      <c r="W11" s="45"/>
    </row>
  </sheetData>
  <autoFilter ref="A1:R1" xr:uid="{D7E68D30-094C-4519-9B40-D6FC7714488C}">
    <sortState xmlns:xlrd2="http://schemas.microsoft.com/office/spreadsheetml/2017/richdata2" ref="A2:R10">
      <sortCondition ref="Q1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0846F-C5F3-46C3-8BC7-0E468841C5B2}">
  <dimension ref="A1:I94"/>
  <sheetViews>
    <sheetView workbookViewId="0">
      <selection activeCell="I89" sqref="I89"/>
    </sheetView>
  </sheetViews>
  <sheetFormatPr defaultRowHeight="14.4" x14ac:dyDescent="0.3"/>
  <cols>
    <col min="1" max="1" width="25" customWidth="1"/>
    <col min="2" max="2" width="7.21875" customWidth="1"/>
    <col min="3" max="3" width="14.33203125" customWidth="1"/>
    <col min="4" max="4" width="12.5546875" customWidth="1"/>
    <col min="5" max="5" width="12.33203125" customWidth="1"/>
    <col min="6" max="6" width="12.5546875" customWidth="1"/>
    <col min="7" max="7" width="16.21875" customWidth="1"/>
  </cols>
  <sheetData>
    <row r="1" spans="1:9" x14ac:dyDescent="0.3">
      <c r="A1" s="70" t="s">
        <v>126</v>
      </c>
      <c r="B1" s="70"/>
      <c r="C1" s="70"/>
      <c r="D1" s="70"/>
      <c r="E1" s="70"/>
      <c r="F1" s="70"/>
      <c r="G1" s="70"/>
      <c r="H1" s="70"/>
      <c r="I1" s="70"/>
    </row>
    <row r="2" spans="1:9" x14ac:dyDescent="0.3">
      <c r="A2" s="86" t="s">
        <v>127</v>
      </c>
      <c r="B2" s="86"/>
      <c r="C2" s="1"/>
      <c r="D2" s="1"/>
      <c r="E2" s="1"/>
      <c r="F2" s="1"/>
      <c r="G2" s="1"/>
    </row>
    <row r="3" spans="1:9" ht="28.8" x14ac:dyDescent="0.3">
      <c r="A3" s="69" t="s">
        <v>1</v>
      </c>
      <c r="B3" s="58" t="s">
        <v>2</v>
      </c>
      <c r="C3" s="58" t="s">
        <v>13</v>
      </c>
      <c r="D3" s="58" t="s">
        <v>117</v>
      </c>
      <c r="E3" s="58" t="s">
        <v>109</v>
      </c>
      <c r="F3" s="58" t="s">
        <v>110</v>
      </c>
      <c r="G3" s="58" t="s">
        <v>111</v>
      </c>
    </row>
    <row r="4" spans="1:9" x14ac:dyDescent="0.3">
      <c r="A4" s="69" t="s">
        <v>10</v>
      </c>
      <c r="B4" s="1">
        <v>2005</v>
      </c>
      <c r="C4" s="1" t="s">
        <v>25</v>
      </c>
      <c r="D4" s="1">
        <v>1</v>
      </c>
      <c r="E4" s="1">
        <v>1</v>
      </c>
      <c r="F4" s="1">
        <v>1</v>
      </c>
      <c r="G4" s="1">
        <v>1</v>
      </c>
    </row>
    <row r="5" spans="1:9" x14ac:dyDescent="0.3">
      <c r="A5" s="69" t="s">
        <v>15</v>
      </c>
      <c r="B5" s="1">
        <v>2006</v>
      </c>
      <c r="C5" s="1" t="s">
        <v>25</v>
      </c>
      <c r="D5" s="1">
        <v>2</v>
      </c>
      <c r="E5" s="1">
        <v>2</v>
      </c>
      <c r="F5" s="1">
        <v>2</v>
      </c>
      <c r="G5" s="1">
        <v>2</v>
      </c>
    </row>
    <row r="6" spans="1:9" x14ac:dyDescent="0.3">
      <c r="A6" s="69" t="s">
        <v>31</v>
      </c>
      <c r="B6" s="1">
        <v>2006</v>
      </c>
      <c r="C6" s="1" t="s">
        <v>14</v>
      </c>
      <c r="D6" s="1"/>
      <c r="E6" s="1">
        <v>3</v>
      </c>
      <c r="F6" s="1">
        <v>3</v>
      </c>
      <c r="G6" s="1">
        <v>3</v>
      </c>
    </row>
    <row r="7" spans="1:9" x14ac:dyDescent="0.3">
      <c r="A7" s="69" t="s">
        <v>106</v>
      </c>
      <c r="B7" s="1">
        <v>2006</v>
      </c>
      <c r="C7" s="1" t="s">
        <v>14</v>
      </c>
      <c r="D7" s="1">
        <v>3</v>
      </c>
      <c r="E7" s="1">
        <v>4</v>
      </c>
      <c r="F7" s="1" t="s">
        <v>105</v>
      </c>
      <c r="G7" s="1">
        <v>3.5</v>
      </c>
    </row>
    <row r="8" spans="1:9" x14ac:dyDescent="0.3">
      <c r="A8" s="69" t="s">
        <v>12</v>
      </c>
      <c r="B8" s="1">
        <v>2005</v>
      </c>
      <c r="C8" s="1" t="s">
        <v>25</v>
      </c>
      <c r="D8" s="1">
        <v>4</v>
      </c>
      <c r="E8" s="1">
        <v>5</v>
      </c>
      <c r="F8" s="1">
        <v>6</v>
      </c>
      <c r="G8" s="1">
        <v>4.5</v>
      </c>
    </row>
    <row r="9" spans="1:9" x14ac:dyDescent="0.3">
      <c r="A9" s="69" t="s">
        <v>22</v>
      </c>
      <c r="B9" s="1">
        <v>2005</v>
      </c>
      <c r="C9" s="1" t="s">
        <v>16</v>
      </c>
      <c r="D9" s="1">
        <v>6</v>
      </c>
      <c r="E9" s="1">
        <v>7</v>
      </c>
      <c r="F9" s="1">
        <v>4</v>
      </c>
      <c r="G9" s="1">
        <v>5</v>
      </c>
    </row>
    <row r="10" spans="1:9" x14ac:dyDescent="0.3">
      <c r="A10" s="69" t="s">
        <v>30</v>
      </c>
      <c r="B10" s="1">
        <v>2006</v>
      </c>
      <c r="C10" s="1" t="s">
        <v>14</v>
      </c>
      <c r="D10" s="1">
        <v>10</v>
      </c>
      <c r="E10" s="1">
        <v>6</v>
      </c>
      <c r="F10" s="1">
        <v>8</v>
      </c>
      <c r="G10" s="1">
        <v>7</v>
      </c>
    </row>
    <row r="11" spans="1:9" x14ac:dyDescent="0.3">
      <c r="A11" s="69" t="s">
        <v>53</v>
      </c>
      <c r="B11" s="1">
        <v>2006</v>
      </c>
      <c r="C11" s="1" t="s">
        <v>25</v>
      </c>
      <c r="D11" s="1" t="s">
        <v>105</v>
      </c>
      <c r="E11" s="1">
        <v>8</v>
      </c>
      <c r="F11" s="1">
        <v>7</v>
      </c>
      <c r="G11" s="1">
        <v>7.5</v>
      </c>
    </row>
    <row r="12" spans="1:9" x14ac:dyDescent="0.3">
      <c r="A12" s="69" t="s">
        <v>91</v>
      </c>
      <c r="B12" s="1">
        <v>2006</v>
      </c>
      <c r="C12" s="1" t="s">
        <v>25</v>
      </c>
      <c r="D12" s="1">
        <v>5</v>
      </c>
      <c r="E12" s="1"/>
      <c r="F12" s="1">
        <v>10</v>
      </c>
      <c r="G12" s="1">
        <v>7.5</v>
      </c>
    </row>
    <row r="13" spans="1:9" x14ac:dyDescent="0.3">
      <c r="A13" s="69" t="s">
        <v>28</v>
      </c>
      <c r="B13" s="1">
        <v>2005</v>
      </c>
      <c r="C13" s="1" t="s">
        <v>25</v>
      </c>
      <c r="D13" s="1">
        <v>7</v>
      </c>
      <c r="E13" s="1">
        <v>9</v>
      </c>
      <c r="F13" s="1">
        <v>12</v>
      </c>
      <c r="G13" s="1">
        <v>8</v>
      </c>
    </row>
    <row r="14" spans="1:9" x14ac:dyDescent="0.3">
      <c r="A14" s="69" t="s">
        <v>11</v>
      </c>
      <c r="B14" s="1">
        <v>2005</v>
      </c>
      <c r="C14" s="1" t="s">
        <v>25</v>
      </c>
      <c r="D14" s="1">
        <v>11</v>
      </c>
      <c r="E14" s="1">
        <v>10</v>
      </c>
      <c r="F14" s="1">
        <v>9</v>
      </c>
      <c r="G14" s="1">
        <v>9.5</v>
      </c>
    </row>
    <row r="15" spans="1:9" x14ac:dyDescent="0.3">
      <c r="A15" s="69" t="s">
        <v>33</v>
      </c>
      <c r="B15" s="1">
        <v>2006</v>
      </c>
      <c r="C15" s="1" t="s">
        <v>26</v>
      </c>
      <c r="D15" s="1" t="s">
        <v>105</v>
      </c>
      <c r="E15" s="1">
        <v>12</v>
      </c>
      <c r="F15" s="1">
        <v>13</v>
      </c>
      <c r="G15" s="1">
        <v>12.5</v>
      </c>
    </row>
    <row r="16" spans="1:9" x14ac:dyDescent="0.3">
      <c r="A16" s="69" t="s">
        <v>108</v>
      </c>
      <c r="B16" s="1">
        <v>2006</v>
      </c>
      <c r="C16" s="1" t="s">
        <v>26</v>
      </c>
      <c r="D16" s="1">
        <v>13</v>
      </c>
      <c r="E16" s="1">
        <v>13</v>
      </c>
      <c r="F16" s="1"/>
      <c r="G16" s="1">
        <v>13</v>
      </c>
    </row>
    <row r="17" spans="1:7" x14ac:dyDescent="0.3">
      <c r="A17" s="69" t="s">
        <v>29</v>
      </c>
      <c r="B17" s="1">
        <v>2006</v>
      </c>
      <c r="C17" s="1" t="s">
        <v>14</v>
      </c>
      <c r="D17" s="1">
        <v>14</v>
      </c>
      <c r="E17" s="1">
        <v>14</v>
      </c>
      <c r="F17" s="1">
        <v>14</v>
      </c>
      <c r="G17" s="1">
        <v>14</v>
      </c>
    </row>
    <row r="18" spans="1:7" x14ac:dyDescent="0.3">
      <c r="A18" s="69" t="s">
        <v>104</v>
      </c>
      <c r="B18" s="1">
        <v>2006</v>
      </c>
      <c r="C18" s="1" t="s">
        <v>26</v>
      </c>
      <c r="D18" s="1">
        <v>12</v>
      </c>
      <c r="E18" s="1">
        <v>16</v>
      </c>
      <c r="F18" s="1"/>
      <c r="G18" s="1">
        <v>14</v>
      </c>
    </row>
    <row r="19" spans="1:7" x14ac:dyDescent="0.3">
      <c r="A19" s="69" t="s">
        <v>32</v>
      </c>
      <c r="B19" s="1">
        <v>2006</v>
      </c>
      <c r="C19" s="1" t="s">
        <v>26</v>
      </c>
      <c r="D19" s="1" t="s">
        <v>105</v>
      </c>
      <c r="E19" s="1">
        <v>15</v>
      </c>
      <c r="F19" s="1">
        <v>15</v>
      </c>
      <c r="G19" s="1">
        <v>15</v>
      </c>
    </row>
    <row r="20" spans="1:7" x14ac:dyDescent="0.3">
      <c r="A20" s="69" t="s">
        <v>89</v>
      </c>
      <c r="B20" s="1">
        <v>2006</v>
      </c>
      <c r="C20" s="1" t="s">
        <v>14</v>
      </c>
      <c r="D20" s="1" t="s">
        <v>105</v>
      </c>
      <c r="E20" s="1" t="s">
        <v>105</v>
      </c>
      <c r="F20" s="1">
        <v>5</v>
      </c>
      <c r="G20" s="1" t="s">
        <v>105</v>
      </c>
    </row>
    <row r="21" spans="1:7" x14ac:dyDescent="0.3">
      <c r="A21" s="69" t="s">
        <v>90</v>
      </c>
      <c r="B21" s="1">
        <v>2006</v>
      </c>
      <c r="C21" s="1" t="s">
        <v>14</v>
      </c>
      <c r="D21" s="1" t="s">
        <v>105</v>
      </c>
      <c r="E21" s="1" t="s">
        <v>105</v>
      </c>
      <c r="F21" s="1">
        <v>11</v>
      </c>
      <c r="G21" s="1" t="s">
        <v>105</v>
      </c>
    </row>
    <row r="22" spans="1:7" x14ac:dyDescent="0.3">
      <c r="A22" s="69" t="s">
        <v>107</v>
      </c>
      <c r="B22" s="1">
        <v>2006</v>
      </c>
      <c r="C22" s="1" t="s">
        <v>14</v>
      </c>
      <c r="D22" s="1" t="s">
        <v>105</v>
      </c>
      <c r="E22" s="1">
        <v>11</v>
      </c>
      <c r="F22" s="1" t="s">
        <v>105</v>
      </c>
      <c r="G22" s="1" t="s">
        <v>105</v>
      </c>
    </row>
    <row r="24" spans="1:7" x14ac:dyDescent="0.3">
      <c r="A24" s="1" t="s">
        <v>128</v>
      </c>
      <c r="B24" s="1"/>
      <c r="C24" s="1"/>
      <c r="D24" s="1"/>
      <c r="E24" s="1"/>
      <c r="F24" s="1"/>
      <c r="G24" s="1"/>
    </row>
    <row r="25" spans="1:7" ht="28.8" x14ac:dyDescent="0.3">
      <c r="A25" s="1" t="s">
        <v>1</v>
      </c>
      <c r="B25" s="1" t="s">
        <v>2</v>
      </c>
      <c r="C25" s="1" t="s">
        <v>13</v>
      </c>
      <c r="D25" s="58" t="s">
        <v>117</v>
      </c>
      <c r="E25" s="58" t="s">
        <v>109</v>
      </c>
      <c r="F25" s="58" t="s">
        <v>110</v>
      </c>
      <c r="G25" s="58" t="s">
        <v>111</v>
      </c>
    </row>
    <row r="26" spans="1:7" x14ac:dyDescent="0.3">
      <c r="A26" s="1" t="s">
        <v>17</v>
      </c>
      <c r="B26" s="1">
        <v>2007</v>
      </c>
      <c r="C26" s="1" t="s">
        <v>16</v>
      </c>
      <c r="D26" s="1">
        <v>2</v>
      </c>
      <c r="E26" s="1">
        <v>2</v>
      </c>
      <c r="F26" s="1">
        <v>1</v>
      </c>
      <c r="G26" s="1">
        <v>1</v>
      </c>
    </row>
    <row r="27" spans="1:7" x14ac:dyDescent="0.3">
      <c r="A27" s="1" t="s">
        <v>38</v>
      </c>
      <c r="B27" s="1">
        <v>2008</v>
      </c>
      <c r="C27" s="1" t="s">
        <v>14</v>
      </c>
      <c r="D27" s="1" t="s">
        <v>105</v>
      </c>
      <c r="E27" s="1">
        <v>1</v>
      </c>
      <c r="F27" s="1">
        <v>2</v>
      </c>
      <c r="G27" s="1">
        <v>2</v>
      </c>
    </row>
    <row r="28" spans="1:7" x14ac:dyDescent="0.3">
      <c r="A28" s="1" t="s">
        <v>18</v>
      </c>
      <c r="B28" s="1">
        <v>2008</v>
      </c>
      <c r="C28" s="1" t="s">
        <v>16</v>
      </c>
      <c r="D28" s="1">
        <v>4</v>
      </c>
      <c r="E28" s="1">
        <v>4</v>
      </c>
      <c r="F28" s="1">
        <v>3</v>
      </c>
      <c r="G28" s="1">
        <v>3.5</v>
      </c>
    </row>
    <row r="29" spans="1:7" x14ac:dyDescent="0.3">
      <c r="A29" s="1" t="s">
        <v>35</v>
      </c>
      <c r="B29" s="1">
        <v>2007</v>
      </c>
      <c r="C29" s="1" t="s">
        <v>14</v>
      </c>
      <c r="D29" s="1">
        <v>3</v>
      </c>
      <c r="E29" s="1">
        <v>5</v>
      </c>
      <c r="F29" s="1">
        <v>4</v>
      </c>
      <c r="G29" s="1">
        <v>3.5</v>
      </c>
    </row>
    <row r="30" spans="1:7" x14ac:dyDescent="0.3">
      <c r="A30" s="1" t="s">
        <v>36</v>
      </c>
      <c r="B30" s="1">
        <v>2008</v>
      </c>
      <c r="C30" s="1" t="s">
        <v>14</v>
      </c>
      <c r="D30" s="1">
        <v>1</v>
      </c>
      <c r="E30" s="1">
        <v>6</v>
      </c>
      <c r="F30" s="1" t="s">
        <v>105</v>
      </c>
      <c r="G30" s="1">
        <v>3.5</v>
      </c>
    </row>
    <row r="31" spans="1:7" x14ac:dyDescent="0.3">
      <c r="A31" s="1" t="s">
        <v>34</v>
      </c>
      <c r="B31" s="1">
        <v>2007</v>
      </c>
      <c r="C31" s="1" t="s">
        <v>14</v>
      </c>
      <c r="D31" s="1" t="s">
        <v>105</v>
      </c>
      <c r="E31" s="1">
        <v>7</v>
      </c>
      <c r="F31" s="1">
        <v>6</v>
      </c>
      <c r="G31" s="1">
        <v>6.5</v>
      </c>
    </row>
    <row r="32" spans="1:7" x14ac:dyDescent="0.3">
      <c r="A32" s="1" t="s">
        <v>52</v>
      </c>
      <c r="B32" s="1">
        <v>2008</v>
      </c>
      <c r="C32" s="1" t="s">
        <v>26</v>
      </c>
      <c r="D32" s="1" t="s">
        <v>105</v>
      </c>
      <c r="E32" s="1">
        <v>8</v>
      </c>
      <c r="F32" s="1">
        <v>7</v>
      </c>
      <c r="G32" s="1">
        <v>7.5</v>
      </c>
    </row>
    <row r="33" spans="1:7" x14ac:dyDescent="0.3">
      <c r="A33" s="1" t="s">
        <v>37</v>
      </c>
      <c r="B33" s="1">
        <v>2008</v>
      </c>
      <c r="C33" s="1" t="s">
        <v>14</v>
      </c>
      <c r="D33" s="1">
        <v>11</v>
      </c>
      <c r="E33" s="1">
        <v>11</v>
      </c>
      <c r="F33" s="1">
        <v>8</v>
      </c>
      <c r="G33" s="1">
        <v>9.5</v>
      </c>
    </row>
    <row r="34" spans="1:7" x14ac:dyDescent="0.3">
      <c r="A34" s="1" t="s">
        <v>56</v>
      </c>
      <c r="B34" s="1">
        <v>2008</v>
      </c>
      <c r="C34" s="1" t="s">
        <v>14</v>
      </c>
      <c r="D34" s="1">
        <v>10</v>
      </c>
      <c r="E34" s="1">
        <v>9</v>
      </c>
      <c r="F34" s="1">
        <v>10</v>
      </c>
      <c r="G34" s="1">
        <v>9.5</v>
      </c>
    </row>
    <row r="35" spans="1:7" x14ac:dyDescent="0.3">
      <c r="A35" s="1" t="s">
        <v>116</v>
      </c>
      <c r="B35" s="1">
        <v>2007</v>
      </c>
      <c r="C35" s="1" t="s">
        <v>14</v>
      </c>
      <c r="D35" s="1">
        <v>9</v>
      </c>
      <c r="E35" s="1">
        <v>10</v>
      </c>
      <c r="F35" s="1" t="s">
        <v>105</v>
      </c>
      <c r="G35" s="1">
        <v>9.5</v>
      </c>
    </row>
    <row r="36" spans="1:7" x14ac:dyDescent="0.3">
      <c r="A36" s="1" t="s">
        <v>115</v>
      </c>
      <c r="B36" s="1">
        <v>2007</v>
      </c>
      <c r="C36" s="1" t="s">
        <v>26</v>
      </c>
      <c r="D36" s="1">
        <v>8</v>
      </c>
      <c r="E36" s="1">
        <v>13</v>
      </c>
      <c r="F36" s="1" t="s">
        <v>105</v>
      </c>
      <c r="G36" s="1">
        <v>10.5</v>
      </c>
    </row>
    <row r="37" spans="1:7" x14ac:dyDescent="0.3">
      <c r="A37" s="1" t="s">
        <v>92</v>
      </c>
      <c r="B37" s="1">
        <v>2008</v>
      </c>
      <c r="C37" s="1" t="s">
        <v>14</v>
      </c>
      <c r="D37" s="1">
        <v>12</v>
      </c>
      <c r="E37" s="1" t="s">
        <v>105</v>
      </c>
      <c r="F37" s="1">
        <v>12</v>
      </c>
      <c r="G37" s="1">
        <v>12</v>
      </c>
    </row>
    <row r="38" spans="1:7" x14ac:dyDescent="0.3">
      <c r="A38" s="1" t="s">
        <v>94</v>
      </c>
      <c r="B38" s="1">
        <v>2008</v>
      </c>
      <c r="C38" s="1" t="s">
        <v>48</v>
      </c>
      <c r="D38" s="1" t="s">
        <v>105</v>
      </c>
      <c r="E38" s="1" t="s">
        <v>105</v>
      </c>
      <c r="F38" s="1">
        <v>5</v>
      </c>
      <c r="G38" s="1" t="s">
        <v>105</v>
      </c>
    </row>
    <row r="39" spans="1:7" x14ac:dyDescent="0.3">
      <c r="A39" s="1" t="s">
        <v>112</v>
      </c>
      <c r="B39" s="1">
        <v>2008</v>
      </c>
      <c r="C39" s="1" t="s">
        <v>14</v>
      </c>
      <c r="D39" s="1">
        <v>5</v>
      </c>
      <c r="E39" s="1" t="s">
        <v>105</v>
      </c>
      <c r="F39" s="1" t="s">
        <v>105</v>
      </c>
      <c r="G39" s="1" t="s">
        <v>105</v>
      </c>
    </row>
    <row r="40" spans="1:7" x14ac:dyDescent="0.3">
      <c r="A40" s="1" t="s">
        <v>113</v>
      </c>
      <c r="B40" s="1">
        <v>2007</v>
      </c>
      <c r="C40" s="1" t="s">
        <v>14</v>
      </c>
      <c r="D40" s="1">
        <v>6</v>
      </c>
      <c r="E40" s="1" t="s">
        <v>105</v>
      </c>
      <c r="F40" s="1" t="s">
        <v>105</v>
      </c>
      <c r="G40" s="1" t="s">
        <v>105</v>
      </c>
    </row>
    <row r="41" spans="1:7" x14ac:dyDescent="0.3">
      <c r="A41" s="1" t="s">
        <v>114</v>
      </c>
      <c r="B41" s="1">
        <v>2007</v>
      </c>
      <c r="C41" s="1" t="s">
        <v>21</v>
      </c>
      <c r="D41" s="1">
        <v>7</v>
      </c>
      <c r="E41" s="1" t="s">
        <v>105</v>
      </c>
      <c r="F41" s="1" t="s">
        <v>105</v>
      </c>
      <c r="G41" s="1" t="s">
        <v>105</v>
      </c>
    </row>
    <row r="42" spans="1:7" x14ac:dyDescent="0.3">
      <c r="A42" s="1" t="s">
        <v>103</v>
      </c>
      <c r="B42" s="1">
        <v>2008</v>
      </c>
      <c r="C42" s="1" t="s">
        <v>16</v>
      </c>
      <c r="D42" s="1" t="s">
        <v>105</v>
      </c>
      <c r="E42" s="1" t="s">
        <v>105</v>
      </c>
      <c r="F42" s="1">
        <v>9</v>
      </c>
      <c r="G42" s="1" t="s">
        <v>105</v>
      </c>
    </row>
    <row r="43" spans="1:7" x14ac:dyDescent="0.3">
      <c r="A43" s="1" t="s">
        <v>93</v>
      </c>
      <c r="B43" s="1">
        <v>2008</v>
      </c>
      <c r="C43" s="1" t="s">
        <v>14</v>
      </c>
      <c r="D43" s="1" t="s">
        <v>105</v>
      </c>
      <c r="E43" s="1" t="s">
        <v>105</v>
      </c>
      <c r="F43" s="1">
        <v>11</v>
      </c>
      <c r="G43" s="1" t="s">
        <v>105</v>
      </c>
    </row>
    <row r="44" spans="1:7" x14ac:dyDescent="0.3">
      <c r="A44" s="1" t="s">
        <v>118</v>
      </c>
      <c r="B44" s="1">
        <v>2007</v>
      </c>
      <c r="C44" s="1" t="s">
        <v>48</v>
      </c>
      <c r="D44" s="1">
        <v>12</v>
      </c>
      <c r="E44" s="1" t="s">
        <v>105</v>
      </c>
      <c r="F44" s="1" t="s">
        <v>105</v>
      </c>
      <c r="G44" s="1" t="s">
        <v>105</v>
      </c>
    </row>
    <row r="46" spans="1:7" x14ac:dyDescent="0.3">
      <c r="A46" s="1" t="s">
        <v>129</v>
      </c>
      <c r="B46" s="1"/>
      <c r="C46" s="1"/>
      <c r="D46" s="1"/>
      <c r="E46" s="1"/>
      <c r="F46" s="1"/>
      <c r="G46" s="1"/>
    </row>
    <row r="47" spans="1:7" x14ac:dyDescent="0.3">
      <c r="A47" s="1" t="s">
        <v>1</v>
      </c>
      <c r="B47" s="1" t="s">
        <v>2</v>
      </c>
      <c r="C47" s="1" t="s">
        <v>13</v>
      </c>
      <c r="D47" s="1" t="s">
        <v>117</v>
      </c>
      <c r="E47" s="1" t="s">
        <v>109</v>
      </c>
      <c r="F47" s="1" t="s">
        <v>119</v>
      </c>
      <c r="G47" s="1" t="s">
        <v>120</v>
      </c>
    </row>
    <row r="48" spans="1:7" x14ac:dyDescent="0.3">
      <c r="A48" s="1" t="s">
        <v>84</v>
      </c>
      <c r="B48" s="1">
        <v>2010</v>
      </c>
      <c r="C48" s="1" t="s">
        <v>16</v>
      </c>
      <c r="D48" s="1"/>
      <c r="E48" s="1">
        <v>1</v>
      </c>
      <c r="F48" s="1">
        <v>1</v>
      </c>
      <c r="G48" s="1">
        <v>1</v>
      </c>
    </row>
    <row r="49" spans="1:7" x14ac:dyDescent="0.3">
      <c r="A49" s="1" t="s">
        <v>43</v>
      </c>
      <c r="B49" s="1">
        <v>2009</v>
      </c>
      <c r="C49" s="1" t="s">
        <v>14</v>
      </c>
      <c r="D49" s="1">
        <v>1</v>
      </c>
      <c r="E49" s="1">
        <v>3</v>
      </c>
      <c r="F49" s="1">
        <v>2</v>
      </c>
      <c r="G49" s="1">
        <v>1.5</v>
      </c>
    </row>
    <row r="50" spans="1:7" x14ac:dyDescent="0.3">
      <c r="A50" s="1" t="s">
        <v>24</v>
      </c>
      <c r="B50" s="1">
        <v>2010</v>
      </c>
      <c r="C50" s="1" t="s">
        <v>16</v>
      </c>
      <c r="D50" s="1"/>
      <c r="E50" s="1">
        <v>2</v>
      </c>
      <c r="F50" s="1">
        <v>4</v>
      </c>
      <c r="G50" s="1">
        <v>3</v>
      </c>
    </row>
    <row r="51" spans="1:7" x14ac:dyDescent="0.3">
      <c r="A51" s="1" t="s">
        <v>44</v>
      </c>
      <c r="B51" s="1">
        <v>2009</v>
      </c>
      <c r="C51" s="1" t="s">
        <v>14</v>
      </c>
      <c r="D51" s="1">
        <v>2</v>
      </c>
      <c r="E51" s="1">
        <v>6</v>
      </c>
      <c r="F51" s="1">
        <v>5</v>
      </c>
      <c r="G51" s="1">
        <v>3.5</v>
      </c>
    </row>
    <row r="52" spans="1:7" x14ac:dyDescent="0.3">
      <c r="A52" s="1" t="s">
        <v>19</v>
      </c>
      <c r="B52" s="1">
        <v>2010</v>
      </c>
      <c r="C52" s="1" t="s">
        <v>16</v>
      </c>
      <c r="D52" s="1"/>
      <c r="E52" s="1">
        <v>4</v>
      </c>
      <c r="F52" s="1">
        <v>3</v>
      </c>
      <c r="G52" s="1">
        <v>3.5</v>
      </c>
    </row>
    <row r="53" spans="1:7" x14ac:dyDescent="0.3">
      <c r="A53" s="1" t="s">
        <v>41</v>
      </c>
      <c r="B53" s="1">
        <v>2010</v>
      </c>
      <c r="C53" s="1" t="s">
        <v>26</v>
      </c>
      <c r="D53" s="1">
        <v>3</v>
      </c>
      <c r="E53" s="1">
        <v>7</v>
      </c>
      <c r="F53" s="1">
        <v>6</v>
      </c>
      <c r="G53" s="1">
        <v>4.5</v>
      </c>
    </row>
    <row r="54" spans="1:7" x14ac:dyDescent="0.3">
      <c r="A54" s="1" t="s">
        <v>121</v>
      </c>
      <c r="B54" s="1">
        <v>2010</v>
      </c>
      <c r="C54" s="1" t="s">
        <v>14</v>
      </c>
      <c r="D54" s="1">
        <v>4</v>
      </c>
      <c r="E54" s="1">
        <v>5</v>
      </c>
      <c r="F54" s="1"/>
      <c r="G54" s="1">
        <v>4.5</v>
      </c>
    </row>
    <row r="55" spans="1:7" x14ac:dyDescent="0.3">
      <c r="A55" s="1" t="s">
        <v>65</v>
      </c>
      <c r="B55" s="1">
        <v>2010</v>
      </c>
      <c r="C55" s="1" t="s">
        <v>26</v>
      </c>
      <c r="D55" s="1"/>
      <c r="E55" s="1">
        <v>8</v>
      </c>
      <c r="F55" s="1">
        <v>7</v>
      </c>
      <c r="G55" s="1">
        <v>7.5</v>
      </c>
    </row>
    <row r="56" spans="1:7" x14ac:dyDescent="0.3">
      <c r="A56" s="1" t="s">
        <v>42</v>
      </c>
      <c r="B56" s="1">
        <v>2010</v>
      </c>
      <c r="C56" s="1" t="s">
        <v>26</v>
      </c>
      <c r="D56" s="1">
        <v>5</v>
      </c>
      <c r="E56" s="1">
        <v>12</v>
      </c>
      <c r="F56" s="1">
        <v>11</v>
      </c>
      <c r="G56" s="1">
        <v>8</v>
      </c>
    </row>
    <row r="57" spans="1:7" x14ac:dyDescent="0.3">
      <c r="A57" s="1" t="s">
        <v>40</v>
      </c>
      <c r="B57" s="1">
        <v>2010</v>
      </c>
      <c r="C57" s="1" t="s">
        <v>27</v>
      </c>
      <c r="D57" s="1">
        <v>6</v>
      </c>
      <c r="E57" s="1">
        <v>13</v>
      </c>
      <c r="F57" s="1">
        <v>12</v>
      </c>
      <c r="G57" s="1">
        <v>9</v>
      </c>
    </row>
    <row r="58" spans="1:7" x14ac:dyDescent="0.3">
      <c r="A58" s="1" t="s">
        <v>39</v>
      </c>
      <c r="B58" s="1">
        <v>2010</v>
      </c>
      <c r="C58" s="1" t="s">
        <v>27</v>
      </c>
      <c r="D58" s="1"/>
      <c r="E58" s="1">
        <v>10</v>
      </c>
      <c r="F58" s="1">
        <v>9</v>
      </c>
      <c r="G58" s="1">
        <v>9.5</v>
      </c>
    </row>
    <row r="59" spans="1:7" x14ac:dyDescent="0.3">
      <c r="A59" s="1" t="s">
        <v>66</v>
      </c>
      <c r="B59" s="1">
        <v>2010</v>
      </c>
      <c r="C59" s="1" t="s">
        <v>16</v>
      </c>
      <c r="D59" s="1"/>
      <c r="E59" s="1">
        <v>11</v>
      </c>
      <c r="F59" s="1">
        <v>10</v>
      </c>
      <c r="G59" s="1">
        <v>10.5</v>
      </c>
    </row>
    <row r="60" spans="1:7" x14ac:dyDescent="0.3">
      <c r="A60" s="1" t="s">
        <v>95</v>
      </c>
      <c r="B60" s="1">
        <v>2010</v>
      </c>
      <c r="C60" s="1" t="s">
        <v>14</v>
      </c>
      <c r="D60" s="1"/>
      <c r="E60" s="1"/>
      <c r="F60" s="1">
        <v>8</v>
      </c>
      <c r="G60" s="1" t="s">
        <v>105</v>
      </c>
    </row>
    <row r="61" spans="1:7" x14ac:dyDescent="0.3">
      <c r="A61" s="1" t="s">
        <v>96</v>
      </c>
      <c r="B61" s="1">
        <v>2009</v>
      </c>
      <c r="C61" s="1" t="s">
        <v>27</v>
      </c>
      <c r="D61" s="1"/>
      <c r="E61" s="1"/>
      <c r="F61" s="1">
        <v>13</v>
      </c>
      <c r="G61" s="1" t="s">
        <v>105</v>
      </c>
    </row>
    <row r="62" spans="1:7" x14ac:dyDescent="0.3">
      <c r="A62" s="1" t="s">
        <v>122</v>
      </c>
      <c r="B62" s="1">
        <v>2010</v>
      </c>
      <c r="C62" s="1" t="s">
        <v>16</v>
      </c>
      <c r="D62" s="1"/>
      <c r="E62" s="1">
        <v>9</v>
      </c>
      <c r="F62" s="1"/>
      <c r="G62" s="1" t="s">
        <v>105</v>
      </c>
    </row>
    <row r="64" spans="1:7" x14ac:dyDescent="0.3">
      <c r="A64" s="1" t="s">
        <v>130</v>
      </c>
      <c r="B64" s="1"/>
      <c r="C64" s="1"/>
      <c r="D64" s="1"/>
      <c r="E64" s="1"/>
      <c r="F64" s="1"/>
      <c r="G64" s="1"/>
    </row>
    <row r="65" spans="1:7" x14ac:dyDescent="0.3">
      <c r="A65" s="1" t="s">
        <v>1</v>
      </c>
      <c r="B65" s="1" t="s">
        <v>2</v>
      </c>
      <c r="C65" s="1" t="s">
        <v>13</v>
      </c>
      <c r="D65" s="1" t="s">
        <v>117</v>
      </c>
      <c r="E65" s="1" t="s">
        <v>109</v>
      </c>
      <c r="F65" s="1" t="s">
        <v>119</v>
      </c>
      <c r="G65" s="1" t="s">
        <v>120</v>
      </c>
    </row>
    <row r="66" spans="1:7" x14ac:dyDescent="0.3">
      <c r="A66" s="1" t="s">
        <v>20</v>
      </c>
      <c r="B66" s="1">
        <v>2012</v>
      </c>
      <c r="C66" s="1" t="s">
        <v>14</v>
      </c>
      <c r="D66" s="1">
        <v>1</v>
      </c>
      <c r="E66" s="1">
        <v>1</v>
      </c>
      <c r="F66" s="1">
        <v>1</v>
      </c>
      <c r="G66" s="1">
        <v>1</v>
      </c>
    </row>
    <row r="67" spans="1:7" x14ac:dyDescent="0.3">
      <c r="A67" s="1" t="s">
        <v>123</v>
      </c>
      <c r="B67" s="1">
        <v>2011</v>
      </c>
      <c r="C67" s="1" t="s">
        <v>27</v>
      </c>
      <c r="D67" s="1">
        <v>3</v>
      </c>
      <c r="E67" s="1">
        <v>2</v>
      </c>
      <c r="F67" s="1" t="s">
        <v>105</v>
      </c>
      <c r="G67" s="1">
        <v>2.5</v>
      </c>
    </row>
    <row r="68" spans="1:7" x14ac:dyDescent="0.3">
      <c r="A68" s="1" t="s">
        <v>45</v>
      </c>
      <c r="B68" s="1">
        <v>2011</v>
      </c>
      <c r="C68" s="1" t="s">
        <v>26</v>
      </c>
      <c r="D68" s="1">
        <v>4</v>
      </c>
      <c r="E68" s="1">
        <v>4</v>
      </c>
      <c r="F68" s="1">
        <v>2</v>
      </c>
      <c r="G68" s="1">
        <v>3</v>
      </c>
    </row>
    <row r="69" spans="1:7" x14ac:dyDescent="0.3">
      <c r="A69" s="1" t="s">
        <v>97</v>
      </c>
      <c r="B69" s="1">
        <v>2013</v>
      </c>
      <c r="C69" s="1" t="s">
        <v>26</v>
      </c>
      <c r="D69" s="1">
        <v>2</v>
      </c>
      <c r="E69" s="1" t="s">
        <v>105</v>
      </c>
      <c r="F69" s="1">
        <v>5</v>
      </c>
      <c r="G69" s="1">
        <v>3.5</v>
      </c>
    </row>
    <row r="70" spans="1:7" x14ac:dyDescent="0.3">
      <c r="A70" s="1" t="s">
        <v>124</v>
      </c>
      <c r="B70" s="1">
        <v>2011</v>
      </c>
      <c r="C70" s="1" t="s">
        <v>14</v>
      </c>
      <c r="D70" s="1">
        <v>5</v>
      </c>
      <c r="E70" s="1">
        <v>3</v>
      </c>
      <c r="F70" s="1" t="s">
        <v>105</v>
      </c>
      <c r="G70" s="1">
        <v>4</v>
      </c>
    </row>
    <row r="71" spans="1:7" x14ac:dyDescent="0.3">
      <c r="A71" s="1" t="s">
        <v>72</v>
      </c>
      <c r="B71" s="1">
        <v>2011</v>
      </c>
      <c r="C71" s="1" t="s">
        <v>14</v>
      </c>
      <c r="D71" s="1" t="s">
        <v>105</v>
      </c>
      <c r="E71" s="1">
        <v>5</v>
      </c>
      <c r="F71" s="1">
        <v>3</v>
      </c>
      <c r="G71" s="1">
        <v>4</v>
      </c>
    </row>
    <row r="72" spans="1:7" x14ac:dyDescent="0.3">
      <c r="A72" s="1" t="s">
        <v>46</v>
      </c>
      <c r="B72" s="1">
        <v>2011</v>
      </c>
      <c r="C72" s="1" t="s">
        <v>27</v>
      </c>
      <c r="D72" s="1">
        <v>7</v>
      </c>
      <c r="E72" s="1">
        <v>7</v>
      </c>
      <c r="F72" s="1">
        <v>4</v>
      </c>
      <c r="G72" s="1">
        <v>5.5</v>
      </c>
    </row>
    <row r="73" spans="1:7" x14ac:dyDescent="0.3">
      <c r="A73" s="1" t="s">
        <v>71</v>
      </c>
      <c r="B73" s="1">
        <v>2012</v>
      </c>
      <c r="C73" s="1" t="s">
        <v>26</v>
      </c>
      <c r="D73" s="1">
        <v>6</v>
      </c>
      <c r="E73" s="1">
        <v>6</v>
      </c>
      <c r="F73" s="1">
        <v>6</v>
      </c>
      <c r="G73" s="1">
        <v>6</v>
      </c>
    </row>
    <row r="75" spans="1:7" x14ac:dyDescent="0.3">
      <c r="A75" s="1" t="s">
        <v>131</v>
      </c>
      <c r="B75" s="1"/>
      <c r="C75" s="1"/>
      <c r="D75" s="1"/>
      <c r="E75" s="1"/>
      <c r="F75" s="1"/>
      <c r="G75" s="1"/>
    </row>
    <row r="76" spans="1:7" x14ac:dyDescent="0.3">
      <c r="A76" s="1" t="s">
        <v>1</v>
      </c>
      <c r="B76" s="1" t="s">
        <v>2</v>
      </c>
      <c r="C76" s="1" t="s">
        <v>13</v>
      </c>
      <c r="D76" s="1" t="s">
        <v>117</v>
      </c>
      <c r="E76" s="1" t="s">
        <v>109</v>
      </c>
      <c r="F76" s="1" t="s">
        <v>119</v>
      </c>
      <c r="G76" s="1" t="s">
        <v>120</v>
      </c>
    </row>
    <row r="77" spans="1:7" x14ac:dyDescent="0.3">
      <c r="A77" s="1" t="s">
        <v>47</v>
      </c>
      <c r="B77" s="1">
        <v>2006</v>
      </c>
      <c r="C77" s="1" t="s">
        <v>48</v>
      </c>
      <c r="D77" s="1">
        <v>1</v>
      </c>
      <c r="E77" s="1">
        <v>1</v>
      </c>
      <c r="F77" s="1">
        <v>1</v>
      </c>
      <c r="G77" s="1">
        <v>1</v>
      </c>
    </row>
    <row r="78" spans="1:7" x14ac:dyDescent="0.3">
      <c r="A78" s="1" t="s">
        <v>100</v>
      </c>
      <c r="B78" s="1">
        <v>2005</v>
      </c>
      <c r="C78" s="1" t="s">
        <v>48</v>
      </c>
      <c r="D78" s="1">
        <v>3</v>
      </c>
      <c r="E78" s="1">
        <v>2</v>
      </c>
      <c r="F78" s="1">
        <v>2</v>
      </c>
      <c r="G78" s="1">
        <v>2</v>
      </c>
    </row>
    <row r="79" spans="1:7" x14ac:dyDescent="0.3">
      <c r="A79" s="1" t="s">
        <v>101</v>
      </c>
      <c r="B79" s="1">
        <v>2008</v>
      </c>
      <c r="C79" s="1" t="s">
        <v>27</v>
      </c>
      <c r="D79" s="1">
        <v>2</v>
      </c>
      <c r="E79" s="1">
        <v>3</v>
      </c>
      <c r="F79" s="1">
        <v>5</v>
      </c>
      <c r="G79" s="1">
        <v>2.5</v>
      </c>
    </row>
    <row r="80" spans="1:7" x14ac:dyDescent="0.3">
      <c r="A80" s="1" t="s">
        <v>98</v>
      </c>
      <c r="B80" s="1">
        <v>2008</v>
      </c>
      <c r="C80" s="1" t="s">
        <v>14</v>
      </c>
      <c r="D80" s="1">
        <v>4</v>
      </c>
      <c r="E80" s="1" t="s">
        <v>105</v>
      </c>
      <c r="F80" s="1">
        <v>3</v>
      </c>
      <c r="G80" s="1">
        <v>3.5</v>
      </c>
    </row>
    <row r="81" spans="1:7" x14ac:dyDescent="0.3">
      <c r="A81" s="1" t="s">
        <v>99</v>
      </c>
      <c r="B81" s="1">
        <v>2006</v>
      </c>
      <c r="C81" s="1" t="s">
        <v>48</v>
      </c>
      <c r="D81" s="1" t="s">
        <v>105</v>
      </c>
      <c r="E81" s="1" t="s">
        <v>105</v>
      </c>
      <c r="F81" s="1">
        <v>4</v>
      </c>
      <c r="G81" s="1" t="s">
        <v>105</v>
      </c>
    </row>
    <row r="83" spans="1:7" x14ac:dyDescent="0.3">
      <c r="A83" s="1" t="s">
        <v>132</v>
      </c>
      <c r="B83" s="1"/>
      <c r="C83" s="1"/>
      <c r="D83" s="1"/>
      <c r="E83" s="1"/>
      <c r="F83" s="1"/>
      <c r="G83" s="1"/>
    </row>
    <row r="84" spans="1:7" x14ac:dyDescent="0.3">
      <c r="A84" s="1" t="s">
        <v>1</v>
      </c>
      <c r="B84" s="1" t="s">
        <v>2</v>
      </c>
      <c r="C84" s="1" t="s">
        <v>13</v>
      </c>
      <c r="D84" s="1" t="s">
        <v>117</v>
      </c>
      <c r="E84" s="1" t="s">
        <v>109</v>
      </c>
      <c r="F84" s="1" t="s">
        <v>119</v>
      </c>
      <c r="G84" s="1" t="s">
        <v>120</v>
      </c>
    </row>
    <row r="85" spans="1:7" x14ac:dyDescent="0.3">
      <c r="A85" s="1" t="s">
        <v>83</v>
      </c>
      <c r="B85" s="1">
        <v>2010</v>
      </c>
      <c r="C85" s="1" t="s">
        <v>26</v>
      </c>
      <c r="D85" s="1">
        <v>1</v>
      </c>
      <c r="E85" s="1">
        <v>1</v>
      </c>
      <c r="F85" s="1">
        <v>2</v>
      </c>
      <c r="G85" s="1">
        <v>1</v>
      </c>
    </row>
    <row r="86" spans="1:7" x14ac:dyDescent="0.3">
      <c r="A86" s="1" t="s">
        <v>77</v>
      </c>
      <c r="B86" s="1">
        <v>2009</v>
      </c>
      <c r="C86" s="1" t="s">
        <v>48</v>
      </c>
      <c r="D86" s="1"/>
      <c r="E86" s="1">
        <v>2</v>
      </c>
      <c r="F86" s="1">
        <v>1</v>
      </c>
      <c r="G86" s="1">
        <v>1.5</v>
      </c>
    </row>
    <row r="87" spans="1:7" x14ac:dyDescent="0.3">
      <c r="A87" s="1" t="s">
        <v>76</v>
      </c>
      <c r="B87" s="1">
        <v>2009</v>
      </c>
      <c r="C87" s="1" t="s">
        <v>48</v>
      </c>
      <c r="D87" s="1"/>
      <c r="E87" s="1">
        <v>3</v>
      </c>
      <c r="F87" s="1">
        <v>3</v>
      </c>
      <c r="G87" s="1">
        <v>3</v>
      </c>
    </row>
    <row r="88" spans="1:7" x14ac:dyDescent="0.3">
      <c r="A88" s="1" t="s">
        <v>49</v>
      </c>
      <c r="B88" s="1">
        <v>2009</v>
      </c>
      <c r="C88" s="1" t="s">
        <v>26</v>
      </c>
      <c r="D88" s="1">
        <v>3</v>
      </c>
      <c r="E88" s="1">
        <v>4</v>
      </c>
      <c r="F88" s="1">
        <v>4</v>
      </c>
      <c r="G88" s="1">
        <v>3.5</v>
      </c>
    </row>
    <row r="89" spans="1:7" x14ac:dyDescent="0.3">
      <c r="A89" s="1" t="s">
        <v>50</v>
      </c>
      <c r="B89" s="1">
        <v>2010</v>
      </c>
      <c r="C89" s="1" t="s">
        <v>26</v>
      </c>
      <c r="D89" s="1">
        <v>3</v>
      </c>
      <c r="E89" s="1">
        <v>5</v>
      </c>
      <c r="F89" s="1">
        <v>6</v>
      </c>
      <c r="G89" s="1">
        <v>4</v>
      </c>
    </row>
    <row r="90" spans="1:7" x14ac:dyDescent="0.3">
      <c r="A90" s="1" t="s">
        <v>82</v>
      </c>
      <c r="B90" s="1">
        <v>2010</v>
      </c>
      <c r="C90" s="1" t="s">
        <v>26</v>
      </c>
      <c r="D90" s="1"/>
      <c r="E90" s="1">
        <v>8</v>
      </c>
      <c r="F90" s="1">
        <v>5</v>
      </c>
      <c r="G90" s="1">
        <v>6.5</v>
      </c>
    </row>
    <row r="91" spans="1:7" x14ac:dyDescent="0.3">
      <c r="A91" s="1" t="s">
        <v>51</v>
      </c>
      <c r="B91" s="1">
        <v>2011</v>
      </c>
      <c r="C91" s="1" t="s">
        <v>27</v>
      </c>
      <c r="D91" s="1"/>
      <c r="E91" s="1">
        <v>6</v>
      </c>
      <c r="F91" s="1">
        <v>7</v>
      </c>
      <c r="G91" s="1">
        <v>6.5</v>
      </c>
    </row>
    <row r="92" spans="1:7" x14ac:dyDescent="0.3">
      <c r="A92" s="1" t="s">
        <v>78</v>
      </c>
      <c r="B92" s="1">
        <v>2011</v>
      </c>
      <c r="C92" s="1" t="s">
        <v>27</v>
      </c>
      <c r="D92" s="1"/>
      <c r="E92" s="1">
        <v>7</v>
      </c>
      <c r="F92" s="1">
        <v>9</v>
      </c>
      <c r="G92" s="1">
        <v>8</v>
      </c>
    </row>
    <row r="93" spans="1:7" x14ac:dyDescent="0.3">
      <c r="A93" s="1" t="s">
        <v>125</v>
      </c>
      <c r="B93" s="1">
        <v>2013</v>
      </c>
      <c r="C93" s="1" t="s">
        <v>26</v>
      </c>
      <c r="D93" s="1">
        <v>2</v>
      </c>
      <c r="E93" s="1"/>
      <c r="F93" s="1"/>
      <c r="G93" s="1" t="s">
        <v>105</v>
      </c>
    </row>
    <row r="94" spans="1:7" x14ac:dyDescent="0.3">
      <c r="A94" s="1" t="s">
        <v>102</v>
      </c>
      <c r="B94" s="1">
        <v>2011</v>
      </c>
      <c r="C94" s="1" t="s">
        <v>14</v>
      </c>
      <c r="D94" s="1"/>
      <c r="E94" s="1"/>
      <c r="F94" s="1">
        <v>8</v>
      </c>
      <c r="G94" s="1" t="s">
        <v>105</v>
      </c>
    </row>
  </sheetData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Jauniai 2005-2006</vt:lpstr>
      <vt:lpstr>Jaunučiai 2007-2008</vt:lpstr>
      <vt:lpstr>Berniukai 2009-2010</vt:lpstr>
      <vt:lpstr>Vaikai Berniukai 2011 ir jaun.</vt:lpstr>
      <vt:lpstr>Jaunės 2005-2008</vt:lpstr>
      <vt:lpstr>Vaikai Mergaitės 2009 ir jaun.</vt:lpstr>
      <vt:lpstr>Reitingas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2023-03-18T19:03:51Z</dcterms:modified>
</cp:coreProperties>
</file>