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gputys\Desktop\Šiauliai BFP\"/>
    </mc:Choice>
  </mc:AlternateContent>
  <xr:revisionPtr revIDLastSave="0" documentId="8_{E2FC2FDA-19F6-48B2-A564-18D60E514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G136" i="1"/>
  <c r="G288" i="1" l="1"/>
  <c r="G289" i="1"/>
  <c r="G290" i="1"/>
  <c r="G291" i="1"/>
  <c r="G292" i="1"/>
  <c r="G273" i="1"/>
  <c r="G274" i="1"/>
  <c r="G275" i="1"/>
  <c r="G276" i="1"/>
  <c r="G277" i="1"/>
  <c r="G140" i="1"/>
  <c r="G125" i="1"/>
  <c r="G209" i="1"/>
  <c r="G73" i="1"/>
  <c r="G66" i="1"/>
  <c r="G107" i="1"/>
  <c r="G106" i="1"/>
  <c r="G105" i="1"/>
  <c r="G219" i="1"/>
  <c r="G40" i="1"/>
  <c r="G207" i="1"/>
  <c r="G206" i="1"/>
  <c r="G208" i="1"/>
  <c r="G203" i="1"/>
  <c r="G201" i="1"/>
  <c r="G202" i="1"/>
  <c r="G205" i="1"/>
  <c r="G204" i="1"/>
  <c r="G200" i="1"/>
  <c r="G172" i="1"/>
  <c r="G176" i="1"/>
  <c r="G174" i="1"/>
  <c r="G177" i="1"/>
  <c r="G173" i="1"/>
  <c r="G171" i="1"/>
  <c r="G175" i="1"/>
  <c r="G169" i="1"/>
  <c r="G170" i="1"/>
  <c r="G168" i="1"/>
  <c r="G189" i="1"/>
  <c r="G186" i="1"/>
  <c r="G183" i="1"/>
  <c r="G185" i="1"/>
  <c r="G187" i="1"/>
  <c r="G182" i="1"/>
  <c r="G181" i="1"/>
  <c r="G184" i="1"/>
  <c r="G188" i="1"/>
  <c r="G180" i="1"/>
  <c r="G160" i="1"/>
  <c r="G159" i="1"/>
  <c r="G166" i="1"/>
  <c r="G164" i="1"/>
  <c r="G158" i="1"/>
  <c r="G161" i="1"/>
  <c r="G163" i="1"/>
  <c r="G165" i="1"/>
  <c r="G162" i="1"/>
  <c r="G157" i="1"/>
  <c r="G153" i="1"/>
  <c r="G151" i="1"/>
  <c r="G150" i="1"/>
  <c r="G148" i="1"/>
  <c r="G154" i="1"/>
  <c r="G147" i="1"/>
  <c r="G152" i="1"/>
  <c r="G149" i="1"/>
  <c r="G146" i="1"/>
  <c r="G155" i="1"/>
  <c r="G134" i="1"/>
  <c r="G132" i="1"/>
  <c r="G133" i="1"/>
  <c r="G129" i="1"/>
  <c r="G131" i="1"/>
  <c r="G130" i="1"/>
  <c r="G128" i="1"/>
  <c r="G127" i="1"/>
  <c r="G272" i="1" l="1"/>
  <c r="G271" i="1"/>
  <c r="G270" i="1"/>
  <c r="G268" i="1"/>
  <c r="G262" i="1"/>
  <c r="G261" i="1"/>
  <c r="G260" i="1"/>
  <c r="G259" i="1"/>
  <c r="G258" i="1"/>
  <c r="G237" i="1"/>
  <c r="G236" i="1"/>
  <c r="G235" i="1"/>
  <c r="G234" i="1"/>
  <c r="G233" i="1"/>
  <c r="G252" i="1"/>
  <c r="G251" i="1"/>
  <c r="G250" i="1"/>
  <c r="G249" i="1"/>
  <c r="G248" i="1"/>
  <c r="G242" i="1"/>
  <c r="G241" i="1"/>
  <c r="G240" i="1"/>
  <c r="G239" i="1"/>
  <c r="G238" i="1"/>
  <c r="G247" i="1"/>
  <c r="G246" i="1"/>
  <c r="G245" i="1"/>
  <c r="G244" i="1"/>
  <c r="G243" i="1"/>
  <c r="G297" i="1"/>
  <c r="G296" i="1"/>
  <c r="G295" i="1"/>
  <c r="G294" i="1"/>
  <c r="G293" i="1"/>
  <c r="G287" i="1"/>
  <c r="G286" i="1"/>
  <c r="G285" i="1"/>
  <c r="G284" i="1"/>
  <c r="G283" i="1"/>
  <c r="G282" i="1"/>
  <c r="G281" i="1"/>
  <c r="G280" i="1"/>
  <c r="G279" i="1"/>
  <c r="G278" i="1"/>
  <c r="G267" i="1"/>
  <c r="G266" i="1"/>
  <c r="G265" i="1"/>
  <c r="G264" i="1"/>
  <c r="G263" i="1"/>
  <c r="G257" i="1"/>
  <c r="G255" i="1"/>
  <c r="G254" i="1"/>
  <c r="G253" i="1"/>
  <c r="G229" i="1"/>
  <c r="G227" i="1"/>
  <c r="G226" i="1"/>
  <c r="G230" i="1"/>
  <c r="G231" i="1"/>
  <c r="G228" i="1"/>
  <c r="G225" i="1"/>
  <c r="G223" i="1"/>
  <c r="G218" i="1"/>
  <c r="G221" i="1"/>
  <c r="G217" i="1"/>
  <c r="G220" i="1"/>
  <c r="G214" i="1"/>
  <c r="G213" i="1"/>
  <c r="G215" i="1"/>
  <c r="G211" i="1"/>
  <c r="G212" i="1"/>
  <c r="G197" i="1"/>
  <c r="G193" i="1"/>
  <c r="G195" i="1"/>
  <c r="G192" i="1"/>
  <c r="G196" i="1"/>
  <c r="G194" i="1"/>
  <c r="G198" i="1"/>
  <c r="G191" i="1"/>
  <c r="G143" i="1"/>
  <c r="G144" i="1"/>
  <c r="G142" i="1"/>
  <c r="G139" i="1"/>
  <c r="G141" i="1"/>
  <c r="G138" i="1"/>
  <c r="G117" i="1"/>
  <c r="G118" i="1"/>
  <c r="G116" i="1"/>
  <c r="G119" i="1"/>
  <c r="G121" i="1"/>
  <c r="G124" i="1"/>
  <c r="G120" i="1"/>
  <c r="G123" i="1"/>
  <c r="G114" i="1"/>
  <c r="G113" i="1"/>
  <c r="G98" i="1"/>
  <c r="G101" i="1"/>
  <c r="G96" i="1"/>
  <c r="G111" i="1"/>
  <c r="G100" i="1"/>
  <c r="G97" i="1"/>
  <c r="G104" i="1"/>
  <c r="G110" i="1"/>
  <c r="G103" i="1"/>
  <c r="G102" i="1"/>
  <c r="G109" i="1"/>
  <c r="G108" i="1"/>
  <c r="G99" i="1"/>
  <c r="G60" i="1"/>
  <c r="G62" i="1"/>
  <c r="G77" i="1"/>
  <c r="G58" i="1"/>
  <c r="G63" i="1"/>
  <c r="G65" i="1"/>
  <c r="G59" i="1"/>
  <c r="G88" i="1"/>
  <c r="G82" i="1"/>
  <c r="G90" i="1"/>
  <c r="G64" i="1"/>
  <c r="G80" i="1"/>
  <c r="G78" i="1"/>
  <c r="G72" i="1"/>
  <c r="G71" i="1"/>
  <c r="G89" i="1"/>
  <c r="G76" i="1"/>
  <c r="G69" i="1"/>
  <c r="G85" i="1"/>
  <c r="G86" i="1"/>
  <c r="G93" i="1"/>
  <c r="G70" i="1"/>
  <c r="G83" i="1"/>
  <c r="G74" i="1"/>
  <c r="G79" i="1"/>
  <c r="G75" i="1"/>
  <c r="G81" i="1"/>
  <c r="G84" i="1"/>
  <c r="G61" i="1"/>
  <c r="G87" i="1"/>
  <c r="G92" i="1"/>
  <c r="G68" i="1"/>
  <c r="G57" i="1"/>
  <c r="G67" i="1"/>
  <c r="G91" i="1"/>
  <c r="G94" i="1"/>
  <c r="G122" i="1"/>
  <c r="G55" i="1"/>
  <c r="G46" i="1"/>
  <c r="G52" i="1"/>
  <c r="G47" i="1"/>
  <c r="G43" i="1"/>
  <c r="G54" i="1"/>
  <c r="G53" i="1"/>
  <c r="G48" i="1"/>
  <c r="G45" i="1"/>
  <c r="G50" i="1"/>
  <c r="G51" i="1"/>
  <c r="G44" i="1"/>
  <c r="G49" i="1"/>
  <c r="G32" i="1"/>
  <c r="G31" i="1"/>
  <c r="G29" i="1"/>
  <c r="G28" i="1"/>
  <c r="G36" i="1"/>
  <c r="G30" i="1"/>
  <c r="G27" i="1"/>
  <c r="G25" i="1"/>
  <c r="G33" i="1"/>
  <c r="G34" i="1"/>
  <c r="G26" i="1"/>
  <c r="G35" i="1"/>
  <c r="G39" i="1"/>
  <c r="G38" i="1"/>
  <c r="G37" i="1"/>
  <c r="G41" i="1"/>
  <c r="G7" i="1"/>
  <c r="G12" i="1"/>
  <c r="G10" i="1"/>
  <c r="G13" i="1"/>
  <c r="G8" i="1"/>
  <c r="G18" i="1"/>
  <c r="G19" i="1"/>
  <c r="G21" i="1"/>
  <c r="G11" i="1"/>
  <c r="G16" i="1"/>
  <c r="G22" i="1"/>
  <c r="G17" i="1"/>
  <c r="G20" i="1"/>
  <c r="G9" i="1"/>
  <c r="G14" i="1"/>
  <c r="G23" i="1"/>
  <c r="G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Užklausa - MU14 F Results" description="Prisijungimas prie MU14 F Results užklausos darbaknygėje." type="5" refreshedVersion="0" background="1">
    <dbPr connection="Provider=Microsoft.Mashup.OleDb.1;Data Source=$Workbook$;Location=&quot;MU14 F Results&quot;;Extended Properties=&quot;&quot;" command="SELECT * FROM [MU14 F Results]"/>
  </connection>
  <connection id="2" xr16:uid="{00000000-0015-0000-FFFF-FFFF01000000}" keepAlive="1" name="Užklausa - MU14 H1 Results" description="Prisijungimas prie MU14 H1 Results užklausos darbaknygėje." type="5" refreshedVersion="8" background="1" saveData="1">
    <dbPr connection="Provider=Microsoft.Mashup.OleDb.1;Data Source=$Workbook$;Location=&quot;MU14 H1 Results&quot;;Extended Properties=&quot;&quot;" command="SELECT * FROM [MU14 H1 Results]"/>
  </connection>
  <connection id="3" xr16:uid="{00000000-0015-0000-FFFF-FFFF02000000}" keepAlive="1" name="Užklausa - MU14 H2 Results" description="Prisijungimas prie MU14 H2 Results užklausos darbaknygėje." type="5" refreshedVersion="8" background="1" saveData="1">
    <dbPr connection="Provider=Microsoft.Mashup.OleDb.1;Data Source=$Workbook$;Location=&quot;MU14 H2 Results&quot;;Extended Properties=&quot;&quot;" command="SELECT * FROM [MU14 H2 Results]"/>
  </connection>
  <connection id="4" xr16:uid="{00000000-0015-0000-FFFF-FFFF03000000}" keepAlive="1" name="Užklausa - MU17 FA Results" description="Prisijungimas prie MU17 FA Results užklausos darbaknygėje." type="5" refreshedVersion="0" background="1">
    <dbPr connection="Provider=Microsoft.Mashup.OleDb.1;Data Source=$Workbook$;Location=&quot;MU17 FA Results&quot;;Extended Properties=&quot;&quot;" command="SELECT * FROM [MU17 FA Results]"/>
  </connection>
  <connection id="5" xr16:uid="{00000000-0015-0000-FFFF-FFFF04000000}" keepAlive="1" name="Užklausa - MU19 F Results" description="Prisijungimas prie MU19 F Results užklausos darbaknygėje." type="5" refreshedVersion="8" background="1" saveData="1">
    <dbPr connection="Provider=Microsoft.Mashup.OleDb.1;Data Source=$Workbook$;Location=&quot;MU19 F Results&quot;;Extended Properties=&quot;&quot;" command="SELECT * FROM [MU19 F Results]"/>
  </connection>
  <connection id="6" xr16:uid="{00000000-0015-0000-FFFF-FFFF05000000}" keepAlive="1" name="Užklausa - SM F Results" description="Prisijungimas prie SM F Results užklausos darbaknygėje." type="5" refreshedVersion="8" background="1" saveData="1">
    <dbPr connection="Provider=Microsoft.Mashup.OleDb.1;Data Source=$Workbook$;Location=&quot;SM F Results&quot;;Extended Properties=&quot;&quot;" command="SELECT * FROM [SM F Results]"/>
  </connection>
  <connection id="7" xr16:uid="{00000000-0015-0000-FFFF-FFFF06000000}" keepAlive="1" name="Užklausa - WU14 F Results" description="Prisijungimas prie WU14 F Results užklausos darbaknygėje." type="5" refreshedVersion="0" background="1">
    <dbPr connection="Provider=Microsoft.Mashup.OleDb.1;Data Source=$Workbook$;Location=&quot;WU14 F Results&quot;;Extended Properties=&quot;&quot;" command="SELECT * FROM [WU14 F Results]"/>
  </connection>
  <connection id="8" xr16:uid="{00000000-0015-0000-FFFF-FFFF07000000}" keepAlive="1" name="Užklausa - WU15F Results" description="Prisijungimas prie WU15F Results užklausos darbaknygėje." type="5" refreshedVersion="0" background="1">
    <dbPr connection="Provider=Microsoft.Mashup.OleDb.1;Data Source=$Workbook$;Location=&quot;WU15F Results&quot;;Extended Properties=&quot;&quot;" command="SELECT * FROM [WU15F Results]"/>
  </connection>
  <connection id="9" xr16:uid="{00000000-0015-0000-FFFF-FFFF08000000}" keepAlive="1" name="Užklausa - WU17F Results" description="Prisijungimas prie WU17F Results užklausos darbaknygėje." type="5" refreshedVersion="0" background="1">
    <dbPr connection="Provider=Microsoft.Mashup.OleDb.1;Data Source=$Workbook$;Location=&quot;WU17F Results&quot;;Extended Properties=&quot;&quot;" command="SELECT * FROM [WU17F Results]"/>
  </connection>
  <connection id="10" xr16:uid="{00000000-0015-0000-FFFF-FFFF09000000}" keepAlive="1" name="Užklausa - WU19 F Results" description="Prisijungimas prie WU19 F Results užklausos darbaknygėje." type="5" refreshedVersion="0" background="1">
    <dbPr connection="Provider=Microsoft.Mashup.OleDb.1;Data Source=$Workbook$;Location=&quot;WU19 F Results&quot;;Extended Properties=&quot;&quot;" command="SELECT * FROM [WU19 F Results]"/>
  </connection>
</connections>
</file>

<file path=xl/sharedStrings.xml><?xml version="1.0" encoding="utf-8"?>
<sst xmlns="http://schemas.openxmlformats.org/spreadsheetml/2006/main" count="993" uniqueCount="455">
  <si>
    <t xml:space="preserve">"ŠIAULIAI - 2024"					</t>
  </si>
  <si>
    <t xml:space="preserve"> Žiemos irklavimo concept -2 varžybos					</t>
  </si>
  <si>
    <t>2024 m. vasario 3 diena,  Šiauliai</t>
  </si>
  <si>
    <t>Eil. Nr.</t>
  </si>
  <si>
    <t>Startas</t>
  </si>
  <si>
    <t>Klasė</t>
  </si>
  <si>
    <t>Etapas</t>
  </si>
  <si>
    <t>Takelis</t>
  </si>
  <si>
    <t>Pavadė/Vardas</t>
  </si>
  <si>
    <t>Gimimo data</t>
  </si>
  <si>
    <t>Klubas</t>
  </si>
  <si>
    <t>Treneriai</t>
  </si>
  <si>
    <t>Rezultatai</t>
  </si>
  <si>
    <t>Vieta</t>
  </si>
  <si>
    <t>MU14</t>
  </si>
  <si>
    <t>H1</t>
  </si>
  <si>
    <t xml:space="preserve">Katkus Aleksas </t>
  </si>
  <si>
    <t>SC Atžalynas</t>
  </si>
  <si>
    <t>R.Rimas</t>
  </si>
  <si>
    <t xml:space="preserve">Jocys Aronas </t>
  </si>
  <si>
    <t>Kauno sporto mokykla „Bangpūtys“</t>
  </si>
  <si>
    <t>V. Putriūtė</t>
  </si>
  <si>
    <t>Barkauskas Mykolas</t>
  </si>
  <si>
    <t>2011</t>
  </si>
  <si>
    <t>TSC</t>
  </si>
  <si>
    <t>A.D.Mačiuliai</t>
  </si>
  <si>
    <t xml:space="preserve">Petrauskas Ignas </t>
  </si>
  <si>
    <t xml:space="preserve">V. Striška </t>
  </si>
  <si>
    <t>KASPERAVIČIUS Dastenas</t>
  </si>
  <si>
    <t>Traku sporto centras</t>
  </si>
  <si>
    <t>S.Klerauskas</t>
  </si>
  <si>
    <t xml:space="preserve">Šilinskis Matas </t>
  </si>
  <si>
    <t>2013</t>
  </si>
  <si>
    <t>MAŽONAVIČIUS Jokūbas</t>
  </si>
  <si>
    <t>SC "Atžalynas"</t>
  </si>
  <si>
    <t>A. Striška</t>
  </si>
  <si>
    <t>H2</t>
  </si>
  <si>
    <t>Mosteikis Vakaris</t>
  </si>
  <si>
    <t xml:space="preserve">Ambraziūnas Oskaras </t>
  </si>
  <si>
    <t>Petryla Laurynas</t>
  </si>
  <si>
    <t>Kupiškio KKSC</t>
  </si>
  <si>
    <t>L. Šližauskienė</t>
  </si>
  <si>
    <t xml:space="preserve">Avlosevičius Raigardas </t>
  </si>
  <si>
    <t xml:space="preserve">Valiukonis Karolis </t>
  </si>
  <si>
    <t>V. Valiauskas</t>
  </si>
  <si>
    <t>Rutkauskas Paulius</t>
  </si>
  <si>
    <t>ŠIATKUS Benas</t>
  </si>
  <si>
    <t>Tubelis Motiejus</t>
  </si>
  <si>
    <t xml:space="preserve">Bida Ivan </t>
  </si>
  <si>
    <t>MU15</t>
  </si>
  <si>
    <t>KOKANAUZA Tomas</t>
  </si>
  <si>
    <t>SC"Atžalynas"</t>
  </si>
  <si>
    <t>GRAUŽAS Adomas</t>
  </si>
  <si>
    <t>SK Vilniaus regata</t>
  </si>
  <si>
    <t>A. Jakubovskij</t>
  </si>
  <si>
    <t>GREIVIS Jonas</t>
  </si>
  <si>
    <t xml:space="preserve">Katkus Jonas </t>
  </si>
  <si>
    <t>2010</t>
  </si>
  <si>
    <t>KASPERAVIČIUS  Aironas</t>
  </si>
  <si>
    <t xml:space="preserve">Diktonas Liudas </t>
  </si>
  <si>
    <t xml:space="preserve">Kilmanas Lukas </t>
  </si>
  <si>
    <t>MACKEVIČIUS Ignas</t>
  </si>
  <si>
    <t>MEDVED Dominykas</t>
  </si>
  <si>
    <t>MOSKALIOV Kajus</t>
  </si>
  <si>
    <t>OlEŠKEVIČ Alan</t>
  </si>
  <si>
    <t>Slavinskis Ugnius</t>
  </si>
  <si>
    <t xml:space="preserve">Stašaitis  Lukas     </t>
  </si>
  <si>
    <t>TAMAŠUSKAS Airidas</t>
  </si>
  <si>
    <t>Tautvydas Garnys</t>
  </si>
  <si>
    <t>VAIŠNORAS Augustas</t>
  </si>
  <si>
    <t>WU17</t>
  </si>
  <si>
    <t xml:space="preserve"> Bubinaitė Austėja</t>
  </si>
  <si>
    <t>KRSM-IK Favoritas</t>
  </si>
  <si>
    <t>E. ir A. Lavickai</t>
  </si>
  <si>
    <t xml:space="preserve"> Mingailaitė Emilija </t>
  </si>
  <si>
    <t>R. Kapustavičienė</t>
  </si>
  <si>
    <t xml:space="preserve"> Gricevičiūtė Emilija </t>
  </si>
  <si>
    <t>AVLOSEVIČIŪTĖ Ieva</t>
  </si>
  <si>
    <t>2009</t>
  </si>
  <si>
    <t>ŠSG, SC" Atžalynas"</t>
  </si>
  <si>
    <t xml:space="preserve">Norušytė Ieva </t>
  </si>
  <si>
    <t>OSINSKYTĖ Karolina</t>
  </si>
  <si>
    <t xml:space="preserve">Ševeliova Emilija  </t>
  </si>
  <si>
    <t>Čepulionytė Roberta</t>
  </si>
  <si>
    <t>LAPETINSKAITĖ Rasa</t>
  </si>
  <si>
    <t xml:space="preserve">Cibulskaitė Marija </t>
  </si>
  <si>
    <t xml:space="preserve">B. Šakickienė </t>
  </si>
  <si>
    <t xml:space="preserve">Valaitytė Mėta </t>
  </si>
  <si>
    <t xml:space="preserve">Malinauskaitė Smiltė </t>
  </si>
  <si>
    <t>TARLIKOVSKYTE Adriana</t>
  </si>
  <si>
    <t xml:space="preserve">  Banėnaitė Karina</t>
  </si>
  <si>
    <t>MU17</t>
  </si>
  <si>
    <t xml:space="preserve"> Adomavičius Emilis</t>
  </si>
  <si>
    <t>IK Favoritas</t>
  </si>
  <si>
    <t xml:space="preserve">Šiugžda  Deividas </t>
  </si>
  <si>
    <t xml:space="preserve"> Gabševičius Liutauras</t>
  </si>
  <si>
    <t xml:space="preserve">Pipiras  Mangirdas </t>
  </si>
  <si>
    <t>N.Vytė</t>
  </si>
  <si>
    <t xml:space="preserve"> Paleckas Mindaugas</t>
  </si>
  <si>
    <t xml:space="preserve">Stravinskas Benas </t>
  </si>
  <si>
    <t>BORISOV Alan</t>
  </si>
  <si>
    <t xml:space="preserve">Molukolovs Česlav </t>
  </si>
  <si>
    <t xml:space="preserve">Gedvilas Deividas </t>
  </si>
  <si>
    <t>Dičkus Adomas</t>
  </si>
  <si>
    <t>Eižinas Jonas</t>
  </si>
  <si>
    <t>JANULEVIČIUS Matas</t>
  </si>
  <si>
    <t xml:space="preserve">Balaika Joris </t>
  </si>
  <si>
    <t xml:space="preserve">Kolesnik Raigardas </t>
  </si>
  <si>
    <t xml:space="preserve">Cibulskas Mantas </t>
  </si>
  <si>
    <t>Marmokas Antanas</t>
  </si>
  <si>
    <t>Navalinskas Airidas</t>
  </si>
  <si>
    <t xml:space="preserve">Bogušas Nojus </t>
  </si>
  <si>
    <t xml:space="preserve">Pavilionis Matas    </t>
  </si>
  <si>
    <t>Poška Mykolas</t>
  </si>
  <si>
    <t>PROKOP Dominik</t>
  </si>
  <si>
    <t>2008</t>
  </si>
  <si>
    <t>PUČKORIUS Adomas</t>
  </si>
  <si>
    <t>SC" Atžalynas"</t>
  </si>
  <si>
    <t xml:space="preserve">Radijonovas Justas   </t>
  </si>
  <si>
    <t>Slavinskis Vakaris</t>
  </si>
  <si>
    <t>Stašaitis Matas</t>
  </si>
  <si>
    <t xml:space="preserve">Žukauskas Šarūnas </t>
  </si>
  <si>
    <t>Urbšys Svajūnas</t>
  </si>
  <si>
    <t>Varnas Oskaras</t>
  </si>
  <si>
    <t xml:space="preserve">Vetrenka Rokas </t>
  </si>
  <si>
    <t xml:space="preserve"> Maslauskas Gytis </t>
  </si>
  <si>
    <t>VAITKUS Ridas</t>
  </si>
  <si>
    <t>ŠSG; SC" Atžalynas"</t>
  </si>
  <si>
    <t xml:space="preserve"> Raibikis Vilius</t>
  </si>
  <si>
    <t>Kasperavičius  Orestas</t>
  </si>
  <si>
    <t xml:space="preserve">Baldauskas Majus </t>
  </si>
  <si>
    <t xml:space="preserve">Ambraziūnas Klaudijus </t>
  </si>
  <si>
    <t xml:space="preserve"> Levišauskas Majus</t>
  </si>
  <si>
    <t>MU19</t>
  </si>
  <si>
    <t>PETRIŠKIS Nojus</t>
  </si>
  <si>
    <t>Šiaulių sporto gimnazija</t>
  </si>
  <si>
    <t>Šakickas Matas</t>
  </si>
  <si>
    <t>Vaidas Pliuskevičius</t>
  </si>
  <si>
    <t>2006</t>
  </si>
  <si>
    <t>Lukas Grigalavičius</t>
  </si>
  <si>
    <t>Dovydas Kazlauskas</t>
  </si>
  <si>
    <t xml:space="preserve"> Tautvydas Morkūnas</t>
  </si>
  <si>
    <t>Jonas Pocevičius</t>
  </si>
  <si>
    <t>Augustinas Narbuntas</t>
  </si>
  <si>
    <t xml:space="preserve"> Domantas Janickas</t>
  </si>
  <si>
    <t>Julius Krasauskas</t>
  </si>
  <si>
    <t>OLEŠKEVIČ Adam</t>
  </si>
  <si>
    <t>MONTVILA Mykolas</t>
  </si>
  <si>
    <t xml:space="preserve"> Urbanavičius Jonas</t>
  </si>
  <si>
    <t>Totoris Mantvydas</t>
  </si>
  <si>
    <t>Povilas Pučinskis</t>
  </si>
  <si>
    <t>Ugnius Januškis</t>
  </si>
  <si>
    <t>WU14</t>
  </si>
  <si>
    <t>F</t>
  </si>
  <si>
    <t xml:space="preserve"> JANUTYTĖ VILTĖ </t>
  </si>
  <si>
    <t>KRSM- IK Favoritas</t>
  </si>
  <si>
    <t xml:space="preserve"> BUTVYDAITĖ LIEPA </t>
  </si>
  <si>
    <t xml:space="preserve">BAJORAITĖ AUŠRA </t>
  </si>
  <si>
    <t xml:space="preserve">ADOMAVIČIŪTĖ RUSNĖ </t>
  </si>
  <si>
    <t xml:space="preserve"> BANDZEVIČIŪTĖ VYTĖ </t>
  </si>
  <si>
    <t xml:space="preserve">Tverionaitė Paulina </t>
  </si>
  <si>
    <t>   Krukonytė Aneta</t>
  </si>
  <si>
    <t xml:space="preserve"> Pocevičiūtė Miglė</t>
  </si>
  <si>
    <t xml:space="preserve"> Stašaitytė Augustė</t>
  </si>
  <si>
    <t>WU15</t>
  </si>
  <si>
    <t>Jankauskaitė Emilija</t>
  </si>
  <si>
    <t>BORISOVA Marta</t>
  </si>
  <si>
    <t>Ttraku sporto centras</t>
  </si>
  <si>
    <t>FB</t>
  </si>
  <si>
    <t>FA</t>
  </si>
  <si>
    <t>WU19</t>
  </si>
  <si>
    <t xml:space="preserve"> Šablinskaitė Augustė</t>
  </si>
  <si>
    <t xml:space="preserve"> Kavaliauskaitė Akvilė</t>
  </si>
  <si>
    <t xml:space="preserve">Mikalauskaitė Vytautė </t>
  </si>
  <si>
    <t xml:space="preserve">Bašinskaitė Elzė </t>
  </si>
  <si>
    <t xml:space="preserve">Sinkevičiūtė Jolanta </t>
  </si>
  <si>
    <t xml:space="preserve"> Vaitilaitė Erika</t>
  </si>
  <si>
    <t xml:space="preserve">Grikietytė Dominyka </t>
  </si>
  <si>
    <t xml:space="preserve"> Rakauskaitė Aistė </t>
  </si>
  <si>
    <t>SM</t>
  </si>
  <si>
    <t>AUŠBIKAVIČIUS Saulius</t>
  </si>
  <si>
    <t xml:space="preserve"> Greivys Aidas </t>
  </si>
  <si>
    <t>NORKUS Edvinas</t>
  </si>
  <si>
    <t>JAKUBOVSKIJ Domantas</t>
  </si>
  <si>
    <t>GRIGALIŪNAS Mantas</t>
  </si>
  <si>
    <t>LW</t>
  </si>
  <si>
    <t>DAUNORAITĖ Andželika</t>
  </si>
  <si>
    <t>KAVALIAUSKAITĖ Aušra</t>
  </si>
  <si>
    <t>LINKUTĖ Greta</t>
  </si>
  <si>
    <t>R. Rimas</t>
  </si>
  <si>
    <t xml:space="preserve">Grumadaitė Vestina </t>
  </si>
  <si>
    <t>MW</t>
  </si>
  <si>
    <t>Šližauskienė Laimutė</t>
  </si>
  <si>
    <t>LM</t>
  </si>
  <si>
    <t>KUBILIUS Titas</t>
  </si>
  <si>
    <t>ŠSG</t>
  </si>
  <si>
    <t>DOMARKAS Justas</t>
  </si>
  <si>
    <t>ŠSG; SC"Atžalynas"</t>
  </si>
  <si>
    <t>DZVĖGA Hubertas</t>
  </si>
  <si>
    <t>Favoritas</t>
  </si>
  <si>
    <t>Petrauskas Faustas</t>
  </si>
  <si>
    <t>NARBUTAS Augustinas</t>
  </si>
  <si>
    <t>Gabriūnas Majus</t>
  </si>
  <si>
    <t xml:space="preserve">Kukenys Gustas </t>
  </si>
  <si>
    <t>4x</t>
  </si>
  <si>
    <t>TALŠOS ISK</t>
  </si>
  <si>
    <t xml:space="preserve">PETRIŠKIS Nojus   </t>
  </si>
  <si>
    <t>NAVICKAITĖ Roberta</t>
  </si>
  <si>
    <t>Degimas Ignas</t>
  </si>
  <si>
    <t>Kalinauskaitė Neringa</t>
  </si>
  <si>
    <t>Petrulis Gabrielis</t>
  </si>
  <si>
    <t>Tamošiūnas Laimis</t>
  </si>
  <si>
    <t xml:space="preserve">KASPERAVIČIUS Aironas    </t>
  </si>
  <si>
    <t>MASKALIOV Kajus</t>
  </si>
  <si>
    <t xml:space="preserve"> BORISOVA Marta</t>
  </si>
  <si>
    <t xml:space="preserve">TARLIKOVSKYTE Adriana   </t>
  </si>
  <si>
    <t>Vilniaus regata</t>
  </si>
  <si>
    <t>BUBINAITĖ AUSTĖJA</t>
  </si>
  <si>
    <t>GRIGALIŪNAS MANTAS</t>
  </si>
  <si>
    <t>MONTVILA MYKOLAS</t>
  </si>
  <si>
    <t>JAKUBOSVKIJ Domantas</t>
  </si>
  <si>
    <t xml:space="preserve">ŠABLINSKIATĖ AUGUSTĖ </t>
  </si>
  <si>
    <t>PALECKAS MINDAUGAS</t>
  </si>
  <si>
    <t>RAIBIKIS VILIUS</t>
  </si>
  <si>
    <t>LEVIŠAUSKAS MAJUS</t>
  </si>
  <si>
    <t>VAITKEVIČIUS Martynas</t>
  </si>
  <si>
    <t xml:space="preserve"> AUŠBIKAVIČIUS Saulius</t>
  </si>
  <si>
    <t xml:space="preserve">KUBILIUS Titas  </t>
  </si>
  <si>
    <t>Vytautė Mikalauskaitė</t>
  </si>
  <si>
    <t xml:space="preserve">Aidas Greivys </t>
  </si>
  <si>
    <t xml:space="preserve">Domantas Janickas </t>
  </si>
  <si>
    <t xml:space="preserve">Gytis Maslauskas </t>
  </si>
  <si>
    <t xml:space="preserve"> Jolanta Sinkevičiūtė  </t>
  </si>
  <si>
    <t xml:space="preserve">KSPERAVIČIUS Orestas  </t>
  </si>
  <si>
    <t xml:space="preserve">PAVILIONIS Matas </t>
  </si>
  <si>
    <t xml:space="preserve">MEDVED Deimantas </t>
  </si>
  <si>
    <t xml:space="preserve">DOMARKAS Justas </t>
  </si>
  <si>
    <t xml:space="preserve">JANKAUSKAS Arnas </t>
  </si>
  <si>
    <t xml:space="preserve">AVLOSEVIČIŪTĖ Ieva </t>
  </si>
  <si>
    <t xml:space="preserve">Glušauskaitė Ema </t>
  </si>
  <si>
    <t xml:space="preserve"> Glušauskaitė Goda </t>
  </si>
  <si>
    <t xml:space="preserve"> Petraitė Eva </t>
  </si>
  <si>
    <t xml:space="preserve"> Janušauskaitė Miglė </t>
  </si>
  <si>
    <t xml:space="preserve">Mažeikaitė  Greta </t>
  </si>
  <si>
    <t>FINALAI</t>
  </si>
  <si>
    <t xml:space="preserve">Glinevičius Dovydas </t>
  </si>
  <si>
    <t>Valeckas matas</t>
  </si>
  <si>
    <t xml:space="preserve">Janickas Domantas </t>
  </si>
  <si>
    <t xml:space="preserve"> Krasauskas Julius</t>
  </si>
  <si>
    <t xml:space="preserve">Pliuskevičius Vaidas </t>
  </si>
  <si>
    <t xml:space="preserve">Pučinskis Povilas </t>
  </si>
  <si>
    <t xml:space="preserve">Januškis Ugnius </t>
  </si>
  <si>
    <t xml:space="preserve">Morkūnas  Tautvydas </t>
  </si>
  <si>
    <t xml:space="preserve"> Pocevičius Jonas</t>
  </si>
  <si>
    <t>02:58.1</t>
  </si>
  <si>
    <t>03:02.2</t>
  </si>
  <si>
    <t>03:05.3</t>
  </si>
  <si>
    <t>03:07.1</t>
  </si>
  <si>
    <t>03:11.5</t>
  </si>
  <si>
    <t>03:11.8</t>
  </si>
  <si>
    <t>03:15.8</t>
  </si>
  <si>
    <t>03:16.9</t>
  </si>
  <si>
    <t>03:20.1</t>
  </si>
  <si>
    <t>03:30.2</t>
  </si>
  <si>
    <t xml:space="preserve">Ivanovas Matas </t>
  </si>
  <si>
    <t>02:53.3</t>
  </si>
  <si>
    <t>02:57.5</t>
  </si>
  <si>
    <t>03:06.8</t>
  </si>
  <si>
    <t>03:09.5</t>
  </si>
  <si>
    <t>03:29.2</t>
  </si>
  <si>
    <t>03:08.8</t>
  </si>
  <si>
    <t>03:26.0</t>
  </si>
  <si>
    <t>04:02.0</t>
  </si>
  <si>
    <t>03:48.3</t>
  </si>
  <si>
    <t>03:18.2</t>
  </si>
  <si>
    <t>03:21.5</t>
  </si>
  <si>
    <t>03:43.9</t>
  </si>
  <si>
    <t>urbonavičiūtė goda</t>
  </si>
  <si>
    <t>04:01.9</t>
  </si>
  <si>
    <t>03:52.4</t>
  </si>
  <si>
    <t>03:52.1</t>
  </si>
  <si>
    <t>03:54.9</t>
  </si>
  <si>
    <t>04:16.9</t>
  </si>
  <si>
    <t>03:52.5</t>
  </si>
  <si>
    <t>03:16.2</t>
  </si>
  <si>
    <t>03:56.2</t>
  </si>
  <si>
    <t>03:34.1</t>
  </si>
  <si>
    <t>03:16.8</t>
  </si>
  <si>
    <t>03:35.3</t>
  </si>
  <si>
    <t>03:24.3</t>
  </si>
  <si>
    <t>03:18.6</t>
  </si>
  <si>
    <t>03:13.7</t>
  </si>
  <si>
    <t>03:13.8</t>
  </si>
  <si>
    <t>03:14.5</t>
  </si>
  <si>
    <t>03:16.3</t>
  </si>
  <si>
    <t>03:16.7</t>
  </si>
  <si>
    <t>03:18.7</t>
  </si>
  <si>
    <t>03.33.9</t>
  </si>
  <si>
    <t>DNS</t>
  </si>
  <si>
    <t>04:31.1</t>
  </si>
  <si>
    <t>03:50.5</t>
  </si>
  <si>
    <t>04:07.5</t>
  </si>
  <si>
    <t>03:18.4</t>
  </si>
  <si>
    <t>03:20.6</t>
  </si>
  <si>
    <t>03:19.7</t>
  </si>
  <si>
    <t>03:17.8</t>
  </si>
  <si>
    <t>03:40.3</t>
  </si>
  <si>
    <t>03:19.5</t>
  </si>
  <si>
    <t>03:19.0</t>
  </si>
  <si>
    <t>03:42.4</t>
  </si>
  <si>
    <t>03:52.0</t>
  </si>
  <si>
    <t>04:00.2</t>
  </si>
  <si>
    <t>03:51.3</t>
  </si>
  <si>
    <t>04:23.3</t>
  </si>
  <si>
    <t>03:23.2</t>
  </si>
  <si>
    <t>03:23.5</t>
  </si>
  <si>
    <t>03:25.0</t>
  </si>
  <si>
    <t>03:59.3</t>
  </si>
  <si>
    <t>02:03.0</t>
  </si>
  <si>
    <t>02:02.1</t>
  </si>
  <si>
    <t>01:43.2</t>
  </si>
  <si>
    <t>02:01.8</t>
  </si>
  <si>
    <t>01:57.5</t>
  </si>
  <si>
    <t>01:33.5</t>
  </si>
  <si>
    <t>01:44.5</t>
  </si>
  <si>
    <t>01:48.3</t>
  </si>
  <si>
    <t>01:54.4</t>
  </si>
  <si>
    <t>01:45.8</t>
  </si>
  <si>
    <t>01:55.0</t>
  </si>
  <si>
    <t>01:55.7</t>
  </si>
  <si>
    <t>03:52.8</t>
  </si>
  <si>
    <t>03:47.2</t>
  </si>
  <si>
    <t>03:56.5</t>
  </si>
  <si>
    <t>03:52.2</t>
  </si>
  <si>
    <t>04:07.7</t>
  </si>
  <si>
    <t>04:13.5</t>
  </si>
  <si>
    <t>03:38.6</t>
  </si>
  <si>
    <t>03:45.1</t>
  </si>
  <si>
    <t>03:35.4</t>
  </si>
  <si>
    <t>03:53.3</t>
  </si>
  <si>
    <t>03:28.0</t>
  </si>
  <si>
    <t>0:52.3</t>
  </si>
  <si>
    <t>0:47.8</t>
  </si>
  <si>
    <t>0:37.5</t>
  </si>
  <si>
    <t>0:52.2</t>
  </si>
  <si>
    <t>0:48.4</t>
  </si>
  <si>
    <t>0:49.4</t>
  </si>
  <si>
    <t>0:45.3</t>
  </si>
  <si>
    <t>0:43.9</t>
  </si>
  <si>
    <t>0:52.4</t>
  </si>
  <si>
    <t>0:45.8</t>
  </si>
  <si>
    <t>0:57.2</t>
  </si>
  <si>
    <t>0:41.8</t>
  </si>
  <si>
    <t xml:space="preserve">Strelcovas Jonas </t>
  </si>
  <si>
    <t>03:48.0</t>
  </si>
  <si>
    <t>03:38.5</t>
  </si>
  <si>
    <t>03:34.3</t>
  </si>
  <si>
    <t>03:30.9</t>
  </si>
  <si>
    <t>03:28.9</t>
  </si>
  <si>
    <t>03:22.2</t>
  </si>
  <si>
    <t>03:28.5</t>
  </si>
  <si>
    <t>03:43.3</t>
  </si>
  <si>
    <t>03:36.3</t>
  </si>
  <si>
    <t>01:43.3</t>
  </si>
  <si>
    <t>02:01.6</t>
  </si>
  <si>
    <t>01:34.2</t>
  </si>
  <si>
    <t>01:45.0</t>
  </si>
  <si>
    <t>01:55.5</t>
  </si>
  <si>
    <t>01:44.8</t>
  </si>
  <si>
    <t>01:51.1</t>
  </si>
  <si>
    <t>01:55.4</t>
  </si>
  <si>
    <t>03:26.7</t>
  </si>
  <si>
    <t>04:14.8</t>
  </si>
  <si>
    <t>03:32.4</t>
  </si>
  <si>
    <t>03:33.1</t>
  </si>
  <si>
    <t>03:42.7</t>
  </si>
  <si>
    <t>03:20.0</t>
  </si>
  <si>
    <t>03:47.8</t>
  </si>
  <si>
    <t>valeckas matas</t>
  </si>
  <si>
    <t>03:34.5</t>
  </si>
  <si>
    <t>0:49.1</t>
  </si>
  <si>
    <t>0:36.1</t>
  </si>
  <si>
    <t>0:41.5</t>
  </si>
  <si>
    <t>0:44.6</t>
  </si>
  <si>
    <t>0:43.7</t>
  </si>
  <si>
    <t>0:48.5</t>
  </si>
  <si>
    <t>0:50.9</t>
  </si>
  <si>
    <t>0:53.4</t>
  </si>
  <si>
    <t>0:50.4</t>
  </si>
  <si>
    <t>0:50.6</t>
  </si>
  <si>
    <t>0:45.4</t>
  </si>
  <si>
    <t>0:38.2</t>
  </si>
  <si>
    <t>0:41.3</t>
  </si>
  <si>
    <t>0:51.5</t>
  </si>
  <si>
    <t>0:40.0</t>
  </si>
  <si>
    <t>01:41.2</t>
  </si>
  <si>
    <t>01:46.3</t>
  </si>
  <si>
    <t>01:48.6</t>
  </si>
  <si>
    <t>01:51.5</t>
  </si>
  <si>
    <t>01:56.2</t>
  </si>
  <si>
    <t>03:36.9</t>
  </si>
  <si>
    <t>03:41.0</t>
  </si>
  <si>
    <t>03:47.0</t>
  </si>
  <si>
    <t>03:49.6</t>
  </si>
  <si>
    <t>03:50.7</t>
  </si>
  <si>
    <t>03:52.6</t>
  </si>
  <si>
    <t>03:57.3</t>
  </si>
  <si>
    <t>04:01.5</t>
  </si>
  <si>
    <t>04:03.1</t>
  </si>
  <si>
    <t>03:02.3</t>
  </si>
  <si>
    <t>03:06.1</t>
  </si>
  <si>
    <t>03:07.0</t>
  </si>
  <si>
    <t>03:11.9</t>
  </si>
  <si>
    <t>03:13.5</t>
  </si>
  <si>
    <t>03:16.4</t>
  </si>
  <si>
    <t>03:17.1</t>
  </si>
  <si>
    <t>03:18.9</t>
  </si>
  <si>
    <t>03:19.6</t>
  </si>
  <si>
    <t>03:25.5</t>
  </si>
  <si>
    <t>03:29.6</t>
  </si>
  <si>
    <t>03:31.9</t>
  </si>
  <si>
    <t>03:36.4</t>
  </si>
  <si>
    <t>03:37.8</t>
  </si>
  <si>
    <t>03:40.6</t>
  </si>
  <si>
    <t>03:43.7</t>
  </si>
  <si>
    <t>03:50.9</t>
  </si>
  <si>
    <t>06:19.4</t>
  </si>
  <si>
    <t>06:26.4</t>
  </si>
  <si>
    <t>DSQ</t>
  </si>
  <si>
    <t>07:20.9</t>
  </si>
  <si>
    <t>Ševeliova emilija</t>
  </si>
  <si>
    <t>POŠKA mykolas</t>
  </si>
  <si>
    <t>Radionovas Justas</t>
  </si>
  <si>
    <t>Slavinskas vakaris</t>
  </si>
  <si>
    <t>TSK</t>
  </si>
  <si>
    <t>07:17.9</t>
  </si>
  <si>
    <t>06:21.5</t>
  </si>
  <si>
    <t>06:41.0</t>
  </si>
  <si>
    <t>Čepilionytė Roberta</t>
  </si>
  <si>
    <t>Glinevičius dovydas</t>
  </si>
  <si>
    <t>Kolesnik raigardas</t>
  </si>
  <si>
    <t>Stašaitis lukas</t>
  </si>
  <si>
    <t>07:26.2</t>
  </si>
  <si>
    <t>05:56.7</t>
  </si>
  <si>
    <t>06:15.9</t>
  </si>
  <si>
    <t>06:02.6</t>
  </si>
  <si>
    <t>06:11.6</t>
  </si>
  <si>
    <t>07:14.5</t>
  </si>
  <si>
    <t>06:11.4</t>
  </si>
  <si>
    <t>PARENGEMIEJI</t>
  </si>
  <si>
    <t>REZULTATAI</t>
  </si>
  <si>
    <t>PUČKORIUS ADOMAS</t>
  </si>
  <si>
    <t xml:space="preserve">A. Striška </t>
  </si>
  <si>
    <t>ŠSG; SC "Atžalynas"</t>
  </si>
  <si>
    <t>AVLOSEVIČIUS RAIMONDAS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</si>
</sst>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rgb="FF0B5394"/>
      <name val="Calibri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8"/>
      <color theme="1"/>
      <name val="Calibri"/>
      <family val="2"/>
      <charset val="186"/>
    </font>
    <font>
      <b/>
      <sz val="7"/>
      <color theme="1"/>
      <name val="Calibri"/>
      <family val="2"/>
      <charset val="186"/>
    </font>
    <font>
      <sz val="8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alibri"/>
      <family val="2"/>
      <charset val="186"/>
      <scheme val="minor"/>
    </font>
    <font>
      <sz val="8"/>
      <color rgb="FF1D222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theme="9" tint="0.79998168889431442"/>
      </patternFill>
    </fill>
  </fills>
  <borders count="22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9A9A9A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medium">
        <color rgb="FFCCCCCC"/>
      </left>
      <right/>
      <top style="medium">
        <color rgb="FF000000"/>
      </top>
      <bottom style="thin">
        <color theme="2" tint="-9.9978637043366805E-2"/>
      </bottom>
      <diagonal/>
    </border>
    <border>
      <left/>
      <right/>
      <top style="medium">
        <color rgb="FF000000"/>
      </top>
      <bottom style="thin">
        <color theme="2" tint="-9.9978637043366805E-2"/>
      </bottom>
      <diagonal/>
    </border>
    <border>
      <left/>
      <right style="medium">
        <color rgb="FFCCCCCC"/>
      </right>
      <top style="medium">
        <color rgb="FF000000"/>
      </top>
      <bottom style="thin">
        <color theme="2" tint="-9.9978637043366805E-2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54">
    <xf numFmtId="0" fontId="0" fillId="0" borderId="0" xfId="0"/>
    <xf numFmtId="0" fontId="2" fillId="0" borderId="4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20" fontId="8" fillId="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10" fillId="0" borderId="12" xfId="1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 wrapText="1"/>
    </xf>
    <xf numFmtId="49" fontId="10" fillId="0" borderId="12" xfId="2" applyNumberFormat="1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8" fillId="0" borderId="12" xfId="0" applyFont="1" applyBorder="1"/>
    <xf numFmtId="0" fontId="10" fillId="0" borderId="12" xfId="2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 wrapText="1"/>
    </xf>
    <xf numFmtId="20" fontId="7" fillId="3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12" xfId="1" applyFont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/>
    <xf numFmtId="0" fontId="11" fillId="0" borderId="12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/>
    </xf>
    <xf numFmtId="0" fontId="11" fillId="0" borderId="12" xfId="1" applyFont="1" applyBorder="1" applyAlignment="1">
      <alignment horizontal="left" vertical="center"/>
    </xf>
    <xf numFmtId="0" fontId="11" fillId="4" borderId="12" xfId="2" applyFont="1" applyFill="1" applyBorder="1" applyAlignment="1">
      <alignment horizontal="left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center" vertical="center" wrapText="1"/>
    </xf>
    <xf numFmtId="20" fontId="7" fillId="3" borderId="12" xfId="0" applyNumberFormat="1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49" fontId="11" fillId="0" borderId="12" xfId="2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1" fillId="5" borderId="12" xfId="1" applyFont="1" applyFill="1" applyBorder="1" applyAlignment="1">
      <alignment horizontal="left" vertical="center"/>
    </xf>
    <xf numFmtId="0" fontId="11" fillId="5" borderId="12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1" fillId="0" borderId="12" xfId="2" applyFont="1" applyBorder="1" applyAlignment="1">
      <alignment horizontal="center"/>
    </xf>
    <xf numFmtId="0" fontId="11" fillId="0" borderId="12" xfId="2" applyFont="1" applyBorder="1" applyAlignment="1">
      <alignment wrapText="1"/>
    </xf>
    <xf numFmtId="0" fontId="11" fillId="4" borderId="12" xfId="2" applyFont="1" applyFill="1" applyBorder="1" applyAlignment="1">
      <alignment vertical="top" wrapText="1"/>
    </xf>
    <xf numFmtId="0" fontId="11" fillId="4" borderId="12" xfId="2" applyFont="1" applyFill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left" vertical="top" wrapText="1"/>
    </xf>
    <xf numFmtId="0" fontId="11" fillId="0" borderId="12" xfId="1" applyFont="1" applyBorder="1" applyAlignment="1">
      <alignment vertical="top" wrapText="1"/>
    </xf>
    <xf numFmtId="0" fontId="11" fillId="4" borderId="12" xfId="1" applyFont="1" applyFill="1" applyBorder="1" applyAlignment="1">
      <alignment horizontal="left" vertical="top" wrapText="1"/>
    </xf>
    <xf numFmtId="0" fontId="11" fillId="4" borderId="12" xfId="1" applyFont="1" applyFill="1" applyBorder="1" applyAlignment="1">
      <alignment horizontal="center" vertical="top" wrapText="1"/>
    </xf>
    <xf numFmtId="49" fontId="11" fillId="0" borderId="12" xfId="1" applyNumberFormat="1" applyFont="1" applyBorder="1" applyAlignment="1">
      <alignment horizontal="center" vertical="top" wrapText="1"/>
    </xf>
    <xf numFmtId="0" fontId="11" fillId="0" borderId="12" xfId="1" applyFont="1" applyBorder="1" applyAlignment="1">
      <alignment horizontal="left"/>
    </xf>
    <xf numFmtId="0" fontId="11" fillId="0" borderId="12" xfId="1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4" borderId="18" xfId="2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4" borderId="18" xfId="2" applyFont="1" applyFill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3" xfId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3" xfId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/>
    </xf>
    <xf numFmtId="0" fontId="10" fillId="0" borderId="13" xfId="2" applyFont="1" applyBorder="1" applyAlignment="1">
      <alignment horizontal="center" vertical="center"/>
    </xf>
    <xf numFmtId="0" fontId="10" fillId="4" borderId="13" xfId="1" applyFont="1" applyFill="1" applyBorder="1" applyAlignment="1">
      <alignment horizontal="left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49" fontId="11" fillId="0" borderId="13" xfId="1" applyNumberFormat="1" applyFont="1" applyBorder="1" applyAlignment="1">
      <alignment horizontal="center" vertical="center" wrapText="1"/>
    </xf>
    <xf numFmtId="0" fontId="11" fillId="0" borderId="18" xfId="2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1" fillId="0" borderId="12" xfId="2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7" fontId="13" fillId="0" borderId="12" xfId="0" applyNumberFormat="1" applyFont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2" xr:uid="{00000000-0005-0000-0000-000001000000}"/>
    <cellStyle name="Įprastas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325077</xdr:colOff>
      <xdr:row>67</xdr:row>
      <xdr:rowOff>107655</xdr:rowOff>
    </xdr:from>
    <xdr:ext cx="184731" cy="937629"/>
    <xdr:sp macro="" textlink="">
      <xdr:nvSpPr>
        <xdr:cNvPr id="2" name="Stačiakampis 1">
          <a:extLst>
            <a:ext uri="{FF2B5EF4-FFF2-40B4-BE49-F238E27FC236}">
              <a16:creationId xmlns:a16="http://schemas.microsoft.com/office/drawing/2014/main" id="{E8529A0F-C855-C171-98E4-43FCEC846276}"/>
            </a:ext>
          </a:extLst>
        </xdr:cNvPr>
        <xdr:cNvSpPr/>
      </xdr:nvSpPr>
      <xdr:spPr>
        <a:xfrm>
          <a:off x="6050016" y="992089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lt-LT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265443</xdr:colOff>
      <xdr:row>56</xdr:row>
      <xdr:rowOff>107654</xdr:rowOff>
    </xdr:from>
    <xdr:ext cx="184730" cy="937629"/>
    <xdr:sp macro="" textlink="">
      <xdr:nvSpPr>
        <xdr:cNvPr id="3" name="Stačiakampis 2">
          <a:extLst>
            <a:ext uri="{FF2B5EF4-FFF2-40B4-BE49-F238E27FC236}">
              <a16:creationId xmlns:a16="http://schemas.microsoft.com/office/drawing/2014/main" id="{D6744DF6-2110-5D74-DCFF-40F2E0390875}"/>
            </a:ext>
          </a:extLst>
        </xdr:cNvPr>
        <xdr:cNvSpPr/>
      </xdr:nvSpPr>
      <xdr:spPr>
        <a:xfrm>
          <a:off x="563617" y="839026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lt-LT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7"/>
  <sheetViews>
    <sheetView tabSelected="1" zoomScale="115" zoomScaleNormal="115" workbookViewId="0">
      <selection activeCell="S122" sqref="S122"/>
    </sheetView>
  </sheetViews>
  <sheetFormatPr defaultColWidth="8.85546875" defaultRowHeight="11.25" x14ac:dyDescent="0.2"/>
  <cols>
    <col min="1" max="1" width="3.5703125" style="67" customWidth="1"/>
    <col min="2" max="5" width="4.28515625" style="67" customWidth="1"/>
    <col min="6" max="6" width="19.85546875" style="68" hidden="1" customWidth="1"/>
    <col min="7" max="7" width="18.5703125" style="68" customWidth="1"/>
    <col min="8" max="8" width="5.7109375" style="67" customWidth="1"/>
    <col min="9" max="9" width="16.28515625" style="120" customWidth="1"/>
    <col min="10" max="10" width="12.28515625" style="67" customWidth="1"/>
    <col min="11" max="11" width="8.85546875" style="129" customWidth="1"/>
    <col min="12" max="12" width="6" style="67" customWidth="1"/>
    <col min="13" max="13" width="8.85546875" style="69" customWidth="1"/>
    <col min="14" max="16384" width="8.85546875" style="69"/>
  </cols>
  <sheetData>
    <row r="1" spans="1:24" customFormat="1" ht="15.75" thickBot="1" x14ac:dyDescent="0.3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customFormat="1" ht="15.75" thickBot="1" x14ac:dyDescent="0.3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customFormat="1" ht="15.75" thickBot="1" x14ac:dyDescent="0.3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customFormat="1" ht="15.75" thickBot="1" x14ac:dyDescent="0.3">
      <c r="A4" s="148" t="s">
        <v>450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8" customFormat="1" ht="23.25" thickBot="1" x14ac:dyDescent="0.3">
      <c r="A5" s="2" t="s">
        <v>3</v>
      </c>
      <c r="B5" s="3" t="s">
        <v>4</v>
      </c>
      <c r="C5" s="4" t="s">
        <v>5</v>
      </c>
      <c r="D5" s="4" t="s">
        <v>6</v>
      </c>
      <c r="E5" s="3" t="s">
        <v>7</v>
      </c>
      <c r="G5" s="5" t="s">
        <v>8</v>
      </c>
      <c r="H5" s="4" t="s">
        <v>9</v>
      </c>
      <c r="I5" s="4" t="s">
        <v>10</v>
      </c>
      <c r="J5" s="4" t="s">
        <v>11</v>
      </c>
      <c r="K5" s="6" t="s">
        <v>12</v>
      </c>
      <c r="L5" s="2" t="s">
        <v>13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8" customFormat="1" ht="14.45" customHeight="1" x14ac:dyDescent="0.25">
      <c r="A6" s="151" t="s">
        <v>449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8" customFormat="1" ht="14.45" customHeight="1" x14ac:dyDescent="0.25">
      <c r="A7" s="10">
        <v>1</v>
      </c>
      <c r="B7" s="11">
        <v>0.45833333333333331</v>
      </c>
      <c r="C7" s="123" t="s">
        <v>14</v>
      </c>
      <c r="D7" s="10" t="s">
        <v>15</v>
      </c>
      <c r="E7" s="12">
        <v>9</v>
      </c>
      <c r="F7" s="19" t="s">
        <v>48</v>
      </c>
      <c r="G7" s="14" t="str">
        <f t="shared" ref="G7:G23" si="0">UPPER(F7)</f>
        <v xml:space="preserve">BIDA IVAN </v>
      </c>
      <c r="H7" s="16">
        <v>2011</v>
      </c>
      <c r="I7" s="15" t="s">
        <v>20</v>
      </c>
      <c r="J7" s="16" t="s">
        <v>44</v>
      </c>
      <c r="K7" s="126" t="s">
        <v>343</v>
      </c>
      <c r="L7" s="12">
        <v>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22.5" x14ac:dyDescent="0.25">
      <c r="A8" s="10"/>
      <c r="B8" s="10"/>
      <c r="C8" s="10"/>
      <c r="D8" s="10"/>
      <c r="E8" s="12">
        <v>5</v>
      </c>
      <c r="F8" s="19" t="s">
        <v>43</v>
      </c>
      <c r="G8" s="14" t="str">
        <f t="shared" si="0"/>
        <v xml:space="preserve">VALIUKONIS KAROLIS </v>
      </c>
      <c r="H8" s="16">
        <v>2011</v>
      </c>
      <c r="I8" s="15" t="s">
        <v>20</v>
      </c>
      <c r="J8" s="16" t="s">
        <v>44</v>
      </c>
      <c r="K8" s="126" t="s">
        <v>352</v>
      </c>
      <c r="L8" s="12">
        <v>2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18" customFormat="1" ht="22.5" x14ac:dyDescent="0.25">
      <c r="A9" s="10"/>
      <c r="B9" s="10"/>
      <c r="C9" s="10"/>
      <c r="D9" s="10"/>
      <c r="E9" s="12">
        <v>4</v>
      </c>
      <c r="F9" s="19" t="s">
        <v>26</v>
      </c>
      <c r="G9" s="14" t="str">
        <f t="shared" si="0"/>
        <v xml:space="preserve">PETRAUSKAS IGNAS </v>
      </c>
      <c r="H9" s="16">
        <v>2011</v>
      </c>
      <c r="I9" s="15" t="s">
        <v>20</v>
      </c>
      <c r="J9" s="16" t="s">
        <v>27</v>
      </c>
      <c r="K9" s="126" t="s">
        <v>348</v>
      </c>
      <c r="L9" s="12">
        <v>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8" customFormat="1" x14ac:dyDescent="0.25">
      <c r="A10" s="10"/>
      <c r="B10" s="10"/>
      <c r="C10" s="10"/>
      <c r="D10" s="10"/>
      <c r="E10" s="12">
        <v>7</v>
      </c>
      <c r="F10" s="20" t="s">
        <v>46</v>
      </c>
      <c r="G10" s="14" t="str">
        <f t="shared" si="0"/>
        <v>ŠIATKUS BENAS</v>
      </c>
      <c r="H10" s="22">
        <v>2011</v>
      </c>
      <c r="I10" s="22" t="s">
        <v>34</v>
      </c>
      <c r="J10" s="23" t="s">
        <v>35</v>
      </c>
      <c r="K10" s="126" t="s">
        <v>348</v>
      </c>
      <c r="L10" s="12">
        <v>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ht="10.9" customHeight="1" x14ac:dyDescent="0.25">
      <c r="A11" s="10">
        <v>2</v>
      </c>
      <c r="B11" s="11"/>
      <c r="C11" s="10"/>
      <c r="D11" s="10"/>
      <c r="E11" s="12">
        <v>1</v>
      </c>
      <c r="F11" s="20" t="s">
        <v>37</v>
      </c>
      <c r="G11" s="14" t="str">
        <f t="shared" si="0"/>
        <v>MOSTEIKIS VAKARIS</v>
      </c>
      <c r="H11" s="22">
        <v>2011</v>
      </c>
      <c r="I11" s="22" t="s">
        <v>24</v>
      </c>
      <c r="J11" s="23" t="s">
        <v>25</v>
      </c>
      <c r="K11" s="126" t="s">
        <v>347</v>
      </c>
      <c r="L11" s="12">
        <v>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ht="10.9" customHeight="1" x14ac:dyDescent="0.25">
      <c r="A12" s="10"/>
      <c r="B12" s="10"/>
      <c r="C12" s="10"/>
      <c r="D12" s="10"/>
      <c r="E12" s="12">
        <v>8</v>
      </c>
      <c r="F12" s="27" t="s">
        <v>47</v>
      </c>
      <c r="G12" s="14" t="str">
        <f t="shared" si="0"/>
        <v>TUBELIS MOTIEJUS</v>
      </c>
      <c r="H12" s="28">
        <v>2013</v>
      </c>
      <c r="I12" s="28" t="s">
        <v>40</v>
      </c>
      <c r="J12" s="23" t="s">
        <v>41</v>
      </c>
      <c r="K12" s="126" t="s">
        <v>347</v>
      </c>
      <c r="L12" s="12">
        <v>6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ht="10.9" customHeight="1" x14ac:dyDescent="0.25">
      <c r="A13" s="12"/>
      <c r="B13" s="12"/>
      <c r="C13" s="12"/>
      <c r="D13" s="12"/>
      <c r="E13" s="12">
        <v>6</v>
      </c>
      <c r="F13" s="27" t="s">
        <v>45</v>
      </c>
      <c r="G13" s="14" t="str">
        <f t="shared" si="0"/>
        <v>RUTKAUSKAS PAULIUS</v>
      </c>
      <c r="H13" s="28">
        <v>2011</v>
      </c>
      <c r="I13" s="28" t="s">
        <v>24</v>
      </c>
      <c r="J13" s="23"/>
      <c r="K13" s="126" t="s">
        <v>350</v>
      </c>
      <c r="L13" s="12">
        <v>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ht="10.9" customHeight="1" x14ac:dyDescent="0.25">
      <c r="A14" s="12"/>
      <c r="B14" s="12"/>
      <c r="C14" s="12"/>
      <c r="D14" s="12"/>
      <c r="E14" s="12">
        <v>3</v>
      </c>
      <c r="F14" s="20" t="s">
        <v>22</v>
      </c>
      <c r="G14" s="14" t="str">
        <f t="shared" si="0"/>
        <v>BARKAUSKAS MYKOLAS</v>
      </c>
      <c r="H14" s="21" t="s">
        <v>23</v>
      </c>
      <c r="I14" s="22" t="s">
        <v>24</v>
      </c>
      <c r="J14" s="23" t="s">
        <v>25</v>
      </c>
      <c r="K14" s="126" t="s">
        <v>342</v>
      </c>
      <c r="L14" s="12">
        <v>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ht="10.9" customHeight="1" x14ac:dyDescent="0.25">
      <c r="E15" s="12">
        <v>1</v>
      </c>
      <c r="F15" s="13" t="s">
        <v>16</v>
      </c>
      <c r="G15" s="14" t="str">
        <f t="shared" si="0"/>
        <v xml:space="preserve">KATKUS ALEKSAS </v>
      </c>
      <c r="H15" s="15">
        <v>2012</v>
      </c>
      <c r="I15" s="15" t="s">
        <v>17</v>
      </c>
      <c r="J15" s="16" t="s">
        <v>18</v>
      </c>
      <c r="K15" s="126" t="s">
        <v>345</v>
      </c>
      <c r="L15" s="12">
        <v>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ht="12" thickBot="1" x14ac:dyDescent="0.3">
      <c r="A16" s="10"/>
      <c r="B16" s="10"/>
      <c r="C16" s="10"/>
      <c r="D16" s="10"/>
      <c r="E16" s="93">
        <v>8</v>
      </c>
      <c r="F16" s="94" t="s">
        <v>33</v>
      </c>
      <c r="G16" s="95" t="str">
        <f t="shared" si="0"/>
        <v>MAŽONAVIČIUS JOKŪBAS</v>
      </c>
      <c r="H16" s="96">
        <v>2011</v>
      </c>
      <c r="I16" s="96" t="s">
        <v>34</v>
      </c>
      <c r="J16" s="97" t="s">
        <v>35</v>
      </c>
      <c r="K16" s="127" t="s">
        <v>346</v>
      </c>
      <c r="L16" s="93">
        <v>10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25">
      <c r="A17" s="10"/>
      <c r="B17" s="10"/>
      <c r="C17" s="10"/>
      <c r="D17" s="10"/>
      <c r="E17" s="89">
        <v>6</v>
      </c>
      <c r="F17" s="105" t="s">
        <v>28</v>
      </c>
      <c r="G17" s="91" t="str">
        <f t="shared" si="0"/>
        <v>KASPERAVIČIUS DASTENAS</v>
      </c>
      <c r="H17" s="106">
        <v>2013</v>
      </c>
      <c r="I17" s="106" t="s">
        <v>29</v>
      </c>
      <c r="J17" s="92" t="s">
        <v>30</v>
      </c>
      <c r="K17" s="128" t="s">
        <v>344</v>
      </c>
      <c r="L17" s="89">
        <v>11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8" customFormat="1" x14ac:dyDescent="0.25">
      <c r="A18" s="10"/>
      <c r="B18" s="10"/>
      <c r="C18" s="10"/>
      <c r="D18" s="10"/>
      <c r="E18" s="12">
        <v>4</v>
      </c>
      <c r="F18" s="19" t="s">
        <v>42</v>
      </c>
      <c r="G18" s="14" t="str">
        <f t="shared" si="0"/>
        <v xml:space="preserve">AVLOSEVIČIUS RAIGARDAS </v>
      </c>
      <c r="H18" s="16">
        <v>2014</v>
      </c>
      <c r="I18" s="25" t="s">
        <v>17</v>
      </c>
      <c r="J18" s="16" t="s">
        <v>18</v>
      </c>
      <c r="K18" s="126" t="s">
        <v>341</v>
      </c>
      <c r="L18" s="12">
        <v>12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18" customFormat="1" x14ac:dyDescent="0.25">
      <c r="A19" s="10"/>
      <c r="B19" s="10"/>
      <c r="C19" s="10"/>
      <c r="D19" s="10"/>
      <c r="E19" s="12">
        <v>3</v>
      </c>
      <c r="F19" s="27" t="s">
        <v>39</v>
      </c>
      <c r="G19" s="14" t="str">
        <f t="shared" si="0"/>
        <v>PETRYLA LAURYNAS</v>
      </c>
      <c r="H19" s="28">
        <v>2013</v>
      </c>
      <c r="I19" s="28" t="s">
        <v>40</v>
      </c>
      <c r="J19" s="23" t="s">
        <v>41</v>
      </c>
      <c r="K19" s="126" t="s">
        <v>349</v>
      </c>
      <c r="L19" s="12">
        <v>13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18" customFormat="1" x14ac:dyDescent="0.25">
      <c r="A20" s="10"/>
      <c r="B20" s="10"/>
      <c r="C20" s="10"/>
      <c r="D20" s="10"/>
      <c r="E20" s="12">
        <v>5</v>
      </c>
      <c r="F20" s="24" t="s">
        <v>353</v>
      </c>
      <c r="G20" s="14" t="str">
        <f t="shared" si="0"/>
        <v xml:space="preserve">STRELCOVAS JONAS </v>
      </c>
      <c r="H20" s="25">
        <v>2011</v>
      </c>
      <c r="I20" s="25" t="s">
        <v>17</v>
      </c>
      <c r="J20" s="16" t="s">
        <v>18</v>
      </c>
      <c r="K20" s="126" t="s">
        <v>351</v>
      </c>
      <c r="L20" s="12">
        <v>14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8" customFormat="1" ht="22.5" x14ac:dyDescent="0.25">
      <c r="A21" s="10"/>
      <c r="B21" s="10"/>
      <c r="C21" s="10"/>
      <c r="D21" s="10"/>
      <c r="E21" s="12">
        <v>2</v>
      </c>
      <c r="F21" s="13" t="s">
        <v>38</v>
      </c>
      <c r="G21" s="14" t="str">
        <f t="shared" si="0"/>
        <v xml:space="preserve">AMBRAZIŪNAS OSKARAS </v>
      </c>
      <c r="H21" s="15">
        <v>2011</v>
      </c>
      <c r="I21" s="15" t="s">
        <v>20</v>
      </c>
      <c r="J21" s="16" t="s">
        <v>27</v>
      </c>
      <c r="K21" s="126" t="s">
        <v>298</v>
      </c>
      <c r="L21" s="12">
        <v>15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x14ac:dyDescent="0.25">
      <c r="A22" s="10"/>
      <c r="B22" s="10"/>
      <c r="C22" s="10"/>
      <c r="D22" s="10"/>
      <c r="E22" s="12">
        <v>7</v>
      </c>
      <c r="F22" s="24" t="s">
        <v>31</v>
      </c>
      <c r="G22" s="14" t="str">
        <f t="shared" si="0"/>
        <v xml:space="preserve">ŠILINSKIS MATAS </v>
      </c>
      <c r="H22" s="26" t="s">
        <v>32</v>
      </c>
      <c r="I22" s="25" t="s">
        <v>17</v>
      </c>
      <c r="J22" s="16" t="s">
        <v>18</v>
      </c>
      <c r="K22" s="126" t="s">
        <v>298</v>
      </c>
      <c r="L22" s="12">
        <v>16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31" customFormat="1" ht="22.5" x14ac:dyDescent="0.2">
      <c r="A23" s="12"/>
      <c r="B23" s="12"/>
      <c r="C23" s="12"/>
      <c r="D23" s="12"/>
      <c r="E23" s="12">
        <v>2</v>
      </c>
      <c r="F23" s="19" t="s">
        <v>19</v>
      </c>
      <c r="G23" s="14" t="str">
        <f t="shared" si="0"/>
        <v xml:space="preserve">JOCYS ARONAS </v>
      </c>
      <c r="H23" s="16">
        <v>2012</v>
      </c>
      <c r="I23" s="15" t="s">
        <v>20</v>
      </c>
      <c r="J23" s="16" t="s">
        <v>21</v>
      </c>
      <c r="K23" s="126" t="s">
        <v>298</v>
      </c>
      <c r="L23" s="12">
        <v>17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31" customFormat="1" x14ac:dyDescent="0.2">
      <c r="A24" s="29"/>
      <c r="B24" s="29"/>
      <c r="C24" s="29"/>
      <c r="D24" s="29"/>
      <c r="E24" s="12"/>
      <c r="F24" s="19"/>
      <c r="G24" s="14"/>
      <c r="H24" s="16"/>
      <c r="I24" s="15"/>
      <c r="J24" s="16"/>
      <c r="K24" s="126"/>
      <c r="L24" s="1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31" customFormat="1" ht="12" customHeight="1" x14ac:dyDescent="0.2">
      <c r="A25" s="10">
        <v>3</v>
      </c>
      <c r="B25" s="11">
        <v>0.46666666666666662</v>
      </c>
      <c r="C25" s="123" t="s">
        <v>49</v>
      </c>
      <c r="D25" s="10" t="s">
        <v>15</v>
      </c>
      <c r="E25" s="12">
        <v>2</v>
      </c>
      <c r="F25" s="13" t="s">
        <v>62</v>
      </c>
      <c r="G25" s="14" t="str">
        <f t="shared" ref="G25:G41" si="1">UPPER(F25)</f>
        <v>MEDVED DOMINYKAS</v>
      </c>
      <c r="H25" s="15">
        <v>2010</v>
      </c>
      <c r="I25" s="15" t="s">
        <v>29</v>
      </c>
      <c r="J25" s="16" t="s">
        <v>30</v>
      </c>
      <c r="K25" s="126" t="s">
        <v>323</v>
      </c>
      <c r="L25" s="12">
        <v>1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31" customFormat="1" ht="12" customHeight="1" x14ac:dyDescent="0.2">
      <c r="A26" s="10"/>
      <c r="B26" s="10"/>
      <c r="C26" s="10"/>
      <c r="D26" s="10"/>
      <c r="E26" s="12">
        <v>6</v>
      </c>
      <c r="F26" s="24" t="s">
        <v>58</v>
      </c>
      <c r="G26" s="14" t="str">
        <f t="shared" si="1"/>
        <v>KASPERAVIČIUS  AIRONAS</v>
      </c>
      <c r="H26" s="25">
        <v>2010</v>
      </c>
      <c r="I26" s="25" t="s">
        <v>29</v>
      </c>
      <c r="J26" s="16" t="s">
        <v>30</v>
      </c>
      <c r="K26" s="126" t="s">
        <v>320</v>
      </c>
      <c r="L26" s="12">
        <v>2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s="31" customFormat="1" x14ac:dyDescent="0.2">
      <c r="A27" s="10"/>
      <c r="B27" s="10"/>
      <c r="C27" s="10"/>
      <c r="D27" s="10"/>
      <c r="E27" s="12">
        <v>3</v>
      </c>
      <c r="F27" s="13" t="s">
        <v>63</v>
      </c>
      <c r="G27" s="14" t="str">
        <f t="shared" si="1"/>
        <v>MOSKALIOV KAJUS</v>
      </c>
      <c r="H27" s="15">
        <v>2010</v>
      </c>
      <c r="I27" s="15" t="s">
        <v>29</v>
      </c>
      <c r="J27" s="16" t="s">
        <v>30</v>
      </c>
      <c r="K27" s="126" t="s">
        <v>324</v>
      </c>
      <c r="L27" s="12">
        <v>3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31" customFormat="1" x14ac:dyDescent="0.2">
      <c r="A28" s="10"/>
      <c r="B28" s="10"/>
      <c r="C28" s="10"/>
      <c r="D28" s="10"/>
      <c r="E28" s="12">
        <v>6</v>
      </c>
      <c r="F28" s="32" t="s">
        <v>66</v>
      </c>
      <c r="G28" s="14" t="str">
        <f t="shared" si="1"/>
        <v xml:space="preserve">STAŠAITIS  LUKAS     </v>
      </c>
      <c r="H28" s="23">
        <v>2010</v>
      </c>
      <c r="I28" s="22" t="s">
        <v>24</v>
      </c>
      <c r="J28" s="23" t="s">
        <v>25</v>
      </c>
      <c r="K28" s="126" t="s">
        <v>327</v>
      </c>
      <c r="L28" s="12">
        <v>4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1" customFormat="1" x14ac:dyDescent="0.2">
      <c r="A29" s="10"/>
      <c r="B29" s="10"/>
      <c r="C29" s="10"/>
      <c r="D29" s="10"/>
      <c r="E29" s="12">
        <v>7</v>
      </c>
      <c r="F29" s="19" t="s">
        <v>67</v>
      </c>
      <c r="G29" s="14" t="str">
        <f t="shared" si="1"/>
        <v>TAMAŠUSKAS AIRIDAS</v>
      </c>
      <c r="H29" s="16">
        <v>2010</v>
      </c>
      <c r="I29" s="25" t="s">
        <v>29</v>
      </c>
      <c r="J29" s="16" t="s">
        <v>30</v>
      </c>
      <c r="K29" s="126" t="s">
        <v>325</v>
      </c>
      <c r="L29" s="12">
        <v>5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31" customFormat="1" x14ac:dyDescent="0.2">
      <c r="A30" s="10"/>
      <c r="B30" s="10"/>
      <c r="C30" s="10"/>
      <c r="D30" s="10"/>
      <c r="E30" s="12">
        <v>4</v>
      </c>
      <c r="F30" s="24" t="s">
        <v>64</v>
      </c>
      <c r="G30" s="14" t="str">
        <f t="shared" si="1"/>
        <v>OLEŠKEVIČ ALAN</v>
      </c>
      <c r="H30" s="26" t="s">
        <v>57</v>
      </c>
      <c r="I30" s="25" t="s">
        <v>29</v>
      </c>
      <c r="J30" s="16" t="s">
        <v>30</v>
      </c>
      <c r="K30" s="126" t="s">
        <v>326</v>
      </c>
      <c r="L30" s="12">
        <v>6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31" customFormat="1" x14ac:dyDescent="0.2">
      <c r="A31" s="10"/>
      <c r="B31" s="10"/>
      <c r="C31" s="10"/>
      <c r="D31" s="10"/>
      <c r="E31" s="12">
        <v>8</v>
      </c>
      <c r="F31" s="13" t="s">
        <v>68</v>
      </c>
      <c r="G31" s="14" t="str">
        <f t="shared" si="1"/>
        <v>TAUTVYDAS GARNYS</v>
      </c>
      <c r="H31" s="15">
        <v>2010</v>
      </c>
      <c r="I31" s="15" t="s">
        <v>17</v>
      </c>
      <c r="J31" s="16" t="s">
        <v>18</v>
      </c>
      <c r="K31" s="126" t="s">
        <v>328</v>
      </c>
      <c r="L31" s="12">
        <v>7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31" customFormat="1" x14ac:dyDescent="0.2">
      <c r="A32" s="10"/>
      <c r="B32" s="10"/>
      <c r="C32" s="10"/>
      <c r="D32" s="10"/>
      <c r="E32" s="12">
        <v>9</v>
      </c>
      <c r="F32" s="20" t="s">
        <v>69</v>
      </c>
      <c r="G32" s="14" t="str">
        <f t="shared" si="1"/>
        <v>VAIŠNORAS AUGUSTAS</v>
      </c>
      <c r="H32" s="21" t="s">
        <v>57</v>
      </c>
      <c r="I32" s="28" t="s">
        <v>53</v>
      </c>
      <c r="J32" s="23" t="s">
        <v>54</v>
      </c>
      <c r="K32" s="126" t="s">
        <v>329</v>
      </c>
      <c r="L32" s="12">
        <v>8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31" customFormat="1" ht="11.45" customHeight="1" x14ac:dyDescent="0.2">
      <c r="A33" s="10"/>
      <c r="B33" s="10"/>
      <c r="C33" s="10"/>
      <c r="D33" s="10"/>
      <c r="E33" s="12">
        <v>1</v>
      </c>
      <c r="F33" s="13" t="s">
        <v>61</v>
      </c>
      <c r="G33" s="14" t="str">
        <f t="shared" si="1"/>
        <v>MACKEVIČIUS IGNAS</v>
      </c>
      <c r="H33" s="15">
        <v>2010</v>
      </c>
      <c r="I33" s="15" t="s">
        <v>29</v>
      </c>
      <c r="J33" s="16" t="s">
        <v>30</v>
      </c>
      <c r="K33" s="126" t="s">
        <v>322</v>
      </c>
      <c r="L33" s="12">
        <v>9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31" customFormat="1" ht="11.45" customHeight="1" thickBot="1" x14ac:dyDescent="0.25">
      <c r="A34" s="10"/>
      <c r="B34" s="10"/>
      <c r="C34" s="10"/>
      <c r="D34" s="10"/>
      <c r="E34" s="93">
        <v>7</v>
      </c>
      <c r="F34" s="99" t="s">
        <v>59</v>
      </c>
      <c r="G34" s="95" t="str">
        <f t="shared" si="1"/>
        <v xml:space="preserve">DIKTONAS LIUDAS </v>
      </c>
      <c r="H34" s="100">
        <v>2010</v>
      </c>
      <c r="I34" s="100" t="s">
        <v>17</v>
      </c>
      <c r="J34" s="102" t="s">
        <v>18</v>
      </c>
      <c r="K34" s="127" t="s">
        <v>321</v>
      </c>
      <c r="L34" s="93">
        <v>10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31" customFormat="1" ht="11.45" customHeight="1" x14ac:dyDescent="0.2">
      <c r="A35" s="10"/>
      <c r="B35" s="10"/>
      <c r="C35" s="10"/>
      <c r="D35" s="10"/>
      <c r="E35" s="89">
        <v>5</v>
      </c>
      <c r="F35" s="90" t="s">
        <v>56</v>
      </c>
      <c r="G35" s="91" t="str">
        <f t="shared" si="1"/>
        <v xml:space="preserve">KATKUS JONAS </v>
      </c>
      <c r="H35" s="98" t="s">
        <v>57</v>
      </c>
      <c r="I35" s="115" t="s">
        <v>17</v>
      </c>
      <c r="J35" s="92" t="s">
        <v>18</v>
      </c>
      <c r="K35" s="128" t="s">
        <v>319</v>
      </c>
      <c r="L35" s="89">
        <v>11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1.45" customHeight="1" x14ac:dyDescent="0.2">
      <c r="A36" s="10">
        <v>4</v>
      </c>
      <c r="B36" s="11"/>
      <c r="C36" s="10"/>
      <c r="D36" s="10"/>
      <c r="E36" s="12">
        <v>5</v>
      </c>
      <c r="F36" s="27" t="s">
        <v>65</v>
      </c>
      <c r="G36" s="14" t="str">
        <f t="shared" si="1"/>
        <v>SLAVINSKIS UGNIUS</v>
      </c>
      <c r="H36" s="28">
        <v>2010</v>
      </c>
      <c r="I36" s="28" t="s">
        <v>24</v>
      </c>
      <c r="J36" s="23" t="s">
        <v>25</v>
      </c>
      <c r="K36" s="126" t="s">
        <v>318</v>
      </c>
      <c r="L36" s="12">
        <v>12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1.45" customHeight="1" x14ac:dyDescent="0.2">
      <c r="A37" s="10"/>
      <c r="B37" s="10"/>
      <c r="C37" s="10"/>
      <c r="D37" s="10"/>
      <c r="E37" s="12">
        <v>2</v>
      </c>
      <c r="F37" s="20" t="s">
        <v>52</v>
      </c>
      <c r="G37" s="14" t="str">
        <f t="shared" si="1"/>
        <v>GRAUŽAS ADOMAS</v>
      </c>
      <c r="H37" s="22">
        <v>2010</v>
      </c>
      <c r="I37" s="28" t="s">
        <v>53</v>
      </c>
      <c r="J37" s="23" t="s">
        <v>54</v>
      </c>
      <c r="K37" s="126" t="s">
        <v>318</v>
      </c>
      <c r="L37" s="12">
        <v>13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31" customFormat="1" ht="11.45" customHeight="1" x14ac:dyDescent="0.2">
      <c r="A38" s="12"/>
      <c r="B38" s="12"/>
      <c r="C38" s="12"/>
      <c r="D38" s="10"/>
      <c r="E38" s="12">
        <v>3</v>
      </c>
      <c r="F38" s="19" t="s">
        <v>264</v>
      </c>
      <c r="G38" s="14" t="str">
        <f t="shared" si="1"/>
        <v xml:space="preserve">IVANOVAS MATAS </v>
      </c>
      <c r="H38" s="16">
        <v>2010</v>
      </c>
      <c r="I38" s="15" t="s">
        <v>20</v>
      </c>
      <c r="J38" s="16" t="s">
        <v>44</v>
      </c>
      <c r="K38" s="126" t="s">
        <v>298</v>
      </c>
      <c r="L38" s="12">
        <v>14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31" customFormat="1" ht="11.45" customHeight="1" x14ac:dyDescent="0.2">
      <c r="A39" s="10"/>
      <c r="B39" s="10"/>
      <c r="C39" s="10"/>
      <c r="D39" s="10"/>
      <c r="E39" s="12">
        <v>4</v>
      </c>
      <c r="F39" s="19" t="s">
        <v>55</v>
      </c>
      <c r="G39" s="14" t="str">
        <f t="shared" si="1"/>
        <v>GREIVIS JONAS</v>
      </c>
      <c r="H39" s="16">
        <v>2010</v>
      </c>
      <c r="I39" s="25" t="s">
        <v>29</v>
      </c>
      <c r="J39" s="16" t="s">
        <v>30</v>
      </c>
      <c r="K39" s="126" t="s">
        <v>298</v>
      </c>
      <c r="L39" s="12">
        <v>15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31" customFormat="1" ht="11.45" customHeight="1" x14ac:dyDescent="0.2">
      <c r="A40" s="10"/>
      <c r="B40" s="10"/>
      <c r="C40" s="10"/>
      <c r="D40" s="10"/>
      <c r="E40" s="12">
        <v>8</v>
      </c>
      <c r="F40" s="13" t="s">
        <v>60</v>
      </c>
      <c r="G40" s="14" t="str">
        <f t="shared" si="1"/>
        <v xml:space="preserve">KILMANAS LUKAS </v>
      </c>
      <c r="H40" s="15">
        <v>2010</v>
      </c>
      <c r="I40" s="15" t="s">
        <v>20</v>
      </c>
      <c r="J40" s="16" t="s">
        <v>27</v>
      </c>
      <c r="K40" s="126" t="s">
        <v>298</v>
      </c>
      <c r="L40" s="12">
        <v>16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31" customFormat="1" ht="11.45" customHeight="1" x14ac:dyDescent="0.2">
      <c r="A41" s="10"/>
      <c r="B41" s="10"/>
      <c r="C41" s="10"/>
      <c r="D41" s="10"/>
      <c r="E41" s="12">
        <v>1</v>
      </c>
      <c r="F41" s="27" t="s">
        <v>50</v>
      </c>
      <c r="G41" s="14" t="str">
        <f t="shared" si="1"/>
        <v>KOKANAUZA TOMAS</v>
      </c>
      <c r="H41" s="28">
        <v>2010</v>
      </c>
      <c r="I41" s="28" t="s">
        <v>51</v>
      </c>
      <c r="J41" s="23" t="s">
        <v>35</v>
      </c>
      <c r="K41" s="126" t="s">
        <v>298</v>
      </c>
      <c r="L41" s="12">
        <v>17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9" customHeight="1" x14ac:dyDescent="0.2">
      <c r="A42" s="10"/>
      <c r="B42" s="10"/>
      <c r="C42" s="10"/>
      <c r="D42" s="10"/>
      <c r="E42" s="12"/>
      <c r="F42" s="27"/>
      <c r="G42" s="14"/>
      <c r="H42" s="28"/>
      <c r="I42" s="28"/>
      <c r="J42" s="23"/>
      <c r="K42" s="126"/>
      <c r="L42" s="1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3.15" customHeight="1" x14ac:dyDescent="0.2">
      <c r="A43" s="10">
        <v>6</v>
      </c>
      <c r="B43" s="11">
        <v>0.48125000000000001</v>
      </c>
      <c r="C43" s="123" t="s">
        <v>70</v>
      </c>
      <c r="D43" s="10" t="s">
        <v>36</v>
      </c>
      <c r="E43" s="12">
        <v>1</v>
      </c>
      <c r="F43" s="27" t="s">
        <v>84</v>
      </c>
      <c r="G43" s="14" t="str">
        <f t="shared" ref="G43:G55" si="2">UPPER(F43)</f>
        <v>LAPETINSKAITĖ RASA</v>
      </c>
      <c r="H43" s="28">
        <v>2009</v>
      </c>
      <c r="I43" s="28" t="s">
        <v>79</v>
      </c>
      <c r="J43" s="23" t="s">
        <v>35</v>
      </c>
      <c r="K43" s="126" t="s">
        <v>309</v>
      </c>
      <c r="L43" s="12">
        <v>1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31" customFormat="1" ht="22.5" x14ac:dyDescent="0.2">
      <c r="A44" s="10"/>
      <c r="B44" s="10"/>
      <c r="C44" s="10"/>
      <c r="D44" s="10"/>
      <c r="E44" s="12">
        <v>2</v>
      </c>
      <c r="F44" s="13" t="s">
        <v>74</v>
      </c>
      <c r="G44" s="14" t="str">
        <f t="shared" si="2"/>
        <v xml:space="preserve"> MINGAILAITĖ EMILIJA </v>
      </c>
      <c r="H44" s="16">
        <v>2009</v>
      </c>
      <c r="I44" s="15" t="s">
        <v>20</v>
      </c>
      <c r="J44" s="16" t="s">
        <v>75</v>
      </c>
      <c r="K44" s="126" t="s">
        <v>331</v>
      </c>
      <c r="L44" s="12">
        <v>2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31" customFormat="1" ht="22.5" x14ac:dyDescent="0.2">
      <c r="A45" s="10"/>
      <c r="B45" s="10"/>
      <c r="C45" s="10"/>
      <c r="D45" s="10"/>
      <c r="E45" s="12">
        <v>5</v>
      </c>
      <c r="F45" s="19" t="s">
        <v>80</v>
      </c>
      <c r="G45" s="14" t="str">
        <f t="shared" si="2"/>
        <v xml:space="preserve">NORUŠYTĖ IEVA </v>
      </c>
      <c r="H45" s="16">
        <v>2009</v>
      </c>
      <c r="I45" s="15" t="s">
        <v>20</v>
      </c>
      <c r="J45" s="16" t="s">
        <v>75</v>
      </c>
      <c r="K45" s="126" t="s">
        <v>273</v>
      </c>
      <c r="L45" s="12">
        <v>3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31" customFormat="1" ht="22.5" x14ac:dyDescent="0.2">
      <c r="A46" s="10"/>
      <c r="B46" s="10"/>
      <c r="C46" s="10"/>
      <c r="D46" s="10"/>
      <c r="E46" s="12">
        <v>4</v>
      </c>
      <c r="F46" s="19" t="s">
        <v>88</v>
      </c>
      <c r="G46" s="14" t="str">
        <f t="shared" si="2"/>
        <v xml:space="preserve">MALINAUSKAITĖ SMILTĖ </v>
      </c>
      <c r="H46" s="16">
        <v>2009</v>
      </c>
      <c r="I46" s="15" t="s">
        <v>20</v>
      </c>
      <c r="J46" s="16" t="s">
        <v>75</v>
      </c>
      <c r="K46" s="126" t="s">
        <v>312</v>
      </c>
      <c r="L46" s="12">
        <v>4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31" customFormat="1" ht="10.9" customHeight="1" x14ac:dyDescent="0.2">
      <c r="A47" s="10"/>
      <c r="B47" s="10"/>
      <c r="C47" s="10"/>
      <c r="D47" s="10"/>
      <c r="E47" s="12">
        <v>2</v>
      </c>
      <c r="F47" s="19" t="s">
        <v>85</v>
      </c>
      <c r="G47" s="14" t="str">
        <f t="shared" si="2"/>
        <v xml:space="preserve">CIBULSKAITĖ MARIJA </v>
      </c>
      <c r="H47" s="16">
        <v>2009</v>
      </c>
      <c r="I47" s="15" t="s">
        <v>20</v>
      </c>
      <c r="J47" s="16" t="s">
        <v>86</v>
      </c>
      <c r="K47" s="126" t="s">
        <v>310</v>
      </c>
      <c r="L47" s="12">
        <v>5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31" customFormat="1" ht="10.9" customHeight="1" x14ac:dyDescent="0.2">
      <c r="A48" s="10"/>
      <c r="B48" s="10"/>
      <c r="C48" s="10"/>
      <c r="D48" s="10"/>
      <c r="E48" s="12">
        <v>6</v>
      </c>
      <c r="F48" s="24" t="s">
        <v>81</v>
      </c>
      <c r="G48" s="14" t="str">
        <f t="shared" si="2"/>
        <v>OSINSKYTĖ KAROLINA</v>
      </c>
      <c r="H48" s="25">
        <v>2008</v>
      </c>
      <c r="I48" s="25" t="s">
        <v>29</v>
      </c>
      <c r="J48" s="16" t="s">
        <v>30</v>
      </c>
      <c r="K48" s="126" t="s">
        <v>333</v>
      </c>
      <c r="L48" s="12">
        <v>6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31" customFormat="1" ht="11.45" customHeight="1" x14ac:dyDescent="0.2">
      <c r="A49" s="10">
        <v>5</v>
      </c>
      <c r="B49" s="11"/>
      <c r="C49" s="10"/>
      <c r="D49" s="10"/>
      <c r="E49" s="12">
        <v>1</v>
      </c>
      <c r="F49" s="32" t="s">
        <v>71</v>
      </c>
      <c r="G49" s="14" t="str">
        <f t="shared" si="2"/>
        <v xml:space="preserve"> BUBINAITĖ AUSTĖJA</v>
      </c>
      <c r="H49" s="23">
        <v>2008</v>
      </c>
      <c r="I49" s="22" t="s">
        <v>72</v>
      </c>
      <c r="J49" s="23" t="s">
        <v>73</v>
      </c>
      <c r="K49" s="126" t="s">
        <v>330</v>
      </c>
      <c r="L49" s="12">
        <v>7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s="31" customFormat="1" ht="10.9" customHeight="1" x14ac:dyDescent="0.2">
      <c r="A50" s="10"/>
      <c r="B50" s="10"/>
      <c r="C50" s="10"/>
      <c r="D50" s="10"/>
      <c r="E50" s="12">
        <v>4</v>
      </c>
      <c r="F50" s="20" t="s">
        <v>77</v>
      </c>
      <c r="G50" s="14" t="str">
        <f t="shared" si="2"/>
        <v>AVLOSEVIČIŪTĖ IEVA</v>
      </c>
      <c r="H50" s="21" t="s">
        <v>78</v>
      </c>
      <c r="I50" s="22" t="s">
        <v>79</v>
      </c>
      <c r="J50" s="23" t="s">
        <v>35</v>
      </c>
      <c r="K50" s="126" t="s">
        <v>285</v>
      </c>
      <c r="L50" s="12">
        <v>8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31" customFormat="1" ht="10.9" customHeight="1" x14ac:dyDescent="0.2">
      <c r="A51" s="10"/>
      <c r="B51" s="10"/>
      <c r="C51" s="10"/>
      <c r="D51" s="10"/>
      <c r="E51" s="12">
        <v>3</v>
      </c>
      <c r="F51" s="27" t="s">
        <v>76</v>
      </c>
      <c r="G51" s="14" t="str">
        <f t="shared" si="2"/>
        <v xml:space="preserve"> GRICEVIČIŪTĖ EMILIJA </v>
      </c>
      <c r="H51" s="28">
        <v>2008</v>
      </c>
      <c r="I51" s="28" t="s">
        <v>72</v>
      </c>
      <c r="J51" s="23" t="s">
        <v>73</v>
      </c>
      <c r="K51" s="126" t="s">
        <v>332</v>
      </c>
      <c r="L51" s="12">
        <v>9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31" customFormat="1" ht="23.25" thickBot="1" x14ac:dyDescent="0.25">
      <c r="A52" s="10"/>
      <c r="B52" s="10"/>
      <c r="C52" s="10"/>
      <c r="D52" s="10"/>
      <c r="E52" s="93">
        <v>3</v>
      </c>
      <c r="F52" s="101" t="s">
        <v>87</v>
      </c>
      <c r="G52" s="95" t="str">
        <f t="shared" si="2"/>
        <v xml:space="preserve">VALAITYTĖ MĖTA </v>
      </c>
      <c r="H52" s="102">
        <v>2009</v>
      </c>
      <c r="I52" s="116" t="s">
        <v>20</v>
      </c>
      <c r="J52" s="102" t="s">
        <v>86</v>
      </c>
      <c r="K52" s="127" t="s">
        <v>311</v>
      </c>
      <c r="L52" s="93">
        <v>10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31" customFormat="1" x14ac:dyDescent="0.2">
      <c r="A53" s="10"/>
      <c r="B53" s="10"/>
      <c r="C53" s="10"/>
      <c r="D53" s="10"/>
      <c r="E53" s="89">
        <v>7</v>
      </c>
      <c r="F53" s="103" t="s">
        <v>82</v>
      </c>
      <c r="G53" s="91" t="str">
        <f t="shared" si="2"/>
        <v xml:space="preserve">ŠEVELIOVA EMILIJA  </v>
      </c>
      <c r="H53" s="104">
        <v>2009</v>
      </c>
      <c r="I53" s="117" t="s">
        <v>24</v>
      </c>
      <c r="J53" s="104" t="s">
        <v>25</v>
      </c>
      <c r="K53" s="128" t="s">
        <v>334</v>
      </c>
      <c r="L53" s="89">
        <v>11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x14ac:dyDescent="0.2">
      <c r="A54" s="10"/>
      <c r="B54" s="10"/>
      <c r="C54" s="10"/>
      <c r="D54" s="10"/>
      <c r="E54" s="12">
        <v>8</v>
      </c>
      <c r="F54" s="27" t="s">
        <v>83</v>
      </c>
      <c r="G54" s="14" t="str">
        <f t="shared" si="2"/>
        <v>ČEPULIONYTĖ ROBERTA</v>
      </c>
      <c r="H54" s="28">
        <v>2008</v>
      </c>
      <c r="I54" s="28" t="s">
        <v>24</v>
      </c>
      <c r="J54" s="23" t="s">
        <v>25</v>
      </c>
      <c r="K54" s="126" t="s">
        <v>335</v>
      </c>
      <c r="L54" s="12">
        <v>12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x14ac:dyDescent="0.2">
      <c r="A55" s="10"/>
      <c r="B55" s="10"/>
      <c r="C55" s="10"/>
      <c r="D55" s="10"/>
      <c r="E55" s="12">
        <v>5</v>
      </c>
      <c r="F55" s="13" t="s">
        <v>89</v>
      </c>
      <c r="G55" s="14" t="str">
        <f t="shared" si="2"/>
        <v>TARLIKOVSKYTE ADRIANA</v>
      </c>
      <c r="H55" s="15">
        <v>2008</v>
      </c>
      <c r="I55" s="15" t="s">
        <v>29</v>
      </c>
      <c r="J55" s="16" t="s">
        <v>30</v>
      </c>
      <c r="K55" s="126" t="s">
        <v>313</v>
      </c>
      <c r="L55" s="12">
        <v>13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7" spans="1:24" s="47" customFormat="1" ht="14.45" customHeight="1" x14ac:dyDescent="0.2">
      <c r="A57" s="33">
        <v>7</v>
      </c>
      <c r="B57" s="34">
        <v>0.4861111111111111</v>
      </c>
      <c r="C57" s="124" t="s">
        <v>91</v>
      </c>
      <c r="D57" s="33" t="s">
        <v>15</v>
      </c>
      <c r="E57" s="41">
        <v>5</v>
      </c>
      <c r="F57" s="52" t="s">
        <v>98</v>
      </c>
      <c r="G57" s="43" t="str">
        <f t="shared" ref="G57:G94" si="3">UPPER(F57)</f>
        <v xml:space="preserve"> PALECKAS MINDAUGAS</v>
      </c>
      <c r="H57" s="53">
        <v>2009</v>
      </c>
      <c r="I57" s="53" t="s">
        <v>72</v>
      </c>
      <c r="J57" s="50" t="s">
        <v>73</v>
      </c>
      <c r="K57" s="130" t="s">
        <v>305</v>
      </c>
      <c r="L57" s="41">
        <v>1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s="47" customFormat="1" x14ac:dyDescent="0.2">
      <c r="A58" s="40"/>
      <c r="B58" s="40"/>
      <c r="C58" s="40"/>
      <c r="D58" s="40"/>
      <c r="E58" s="41">
        <v>7</v>
      </c>
      <c r="F58" s="42" t="s">
        <v>129</v>
      </c>
      <c r="G58" s="43" t="str">
        <f t="shared" si="3"/>
        <v>KASPERAVIČIUS  ORESTAS</v>
      </c>
      <c r="H58" s="45">
        <v>2008</v>
      </c>
      <c r="I58" s="45" t="s">
        <v>29</v>
      </c>
      <c r="J58" s="44" t="s">
        <v>30</v>
      </c>
      <c r="K58" s="130" t="s">
        <v>305</v>
      </c>
      <c r="L58" s="41">
        <v>2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s="47" customFormat="1" ht="22.5" x14ac:dyDescent="0.2">
      <c r="A59" s="40"/>
      <c r="B59" s="40"/>
      <c r="C59" s="40"/>
      <c r="D59" s="40"/>
      <c r="E59" s="41">
        <v>4</v>
      </c>
      <c r="F59" s="51" t="s">
        <v>125</v>
      </c>
      <c r="G59" s="43" t="str">
        <f t="shared" si="3"/>
        <v xml:space="preserve"> MASLAUSKAS GYTIS </v>
      </c>
      <c r="H59" s="44">
        <v>2008</v>
      </c>
      <c r="I59" s="45" t="s">
        <v>20</v>
      </c>
      <c r="J59" s="44" t="s">
        <v>44</v>
      </c>
      <c r="K59" s="130" t="s">
        <v>302</v>
      </c>
      <c r="L59" s="41">
        <v>3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s="47" customFormat="1" x14ac:dyDescent="0.2">
      <c r="A60" s="61"/>
      <c r="B60" s="61"/>
      <c r="C60" s="61"/>
      <c r="D60" s="61"/>
      <c r="E60" s="41">
        <v>10</v>
      </c>
      <c r="F60" s="57" t="s">
        <v>132</v>
      </c>
      <c r="G60" s="43" t="str">
        <f t="shared" si="3"/>
        <v xml:space="preserve"> LEVIŠAUSKAS MAJUS</v>
      </c>
      <c r="H60" s="50">
        <v>2008</v>
      </c>
      <c r="I60" s="49" t="s">
        <v>72</v>
      </c>
      <c r="J60" s="50" t="s">
        <v>73</v>
      </c>
      <c r="K60" s="125" t="s">
        <v>308</v>
      </c>
      <c r="L60" s="41">
        <v>4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s="47" customFormat="1" ht="22.5" x14ac:dyDescent="0.2">
      <c r="A61" s="40"/>
      <c r="B61" s="40"/>
      <c r="C61" s="40"/>
      <c r="D61" s="40"/>
      <c r="E61" s="41">
        <v>9</v>
      </c>
      <c r="F61" s="51" t="s">
        <v>102</v>
      </c>
      <c r="G61" s="43" t="str">
        <f t="shared" si="3"/>
        <v xml:space="preserve">GEDVILAS DEIVIDAS </v>
      </c>
      <c r="H61" s="44">
        <v>2008</v>
      </c>
      <c r="I61" s="45" t="s">
        <v>20</v>
      </c>
      <c r="J61" s="44" t="s">
        <v>44</v>
      </c>
      <c r="K61" s="130" t="s">
        <v>307</v>
      </c>
      <c r="L61" s="41">
        <v>5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s="47" customFormat="1" ht="22.5" x14ac:dyDescent="0.2">
      <c r="A62" s="40"/>
      <c r="B62" s="40"/>
      <c r="C62" s="40"/>
      <c r="D62" s="40"/>
      <c r="E62" s="41">
        <v>9</v>
      </c>
      <c r="F62" s="51" t="s">
        <v>131</v>
      </c>
      <c r="G62" s="43" t="str">
        <f t="shared" si="3"/>
        <v xml:space="preserve">AMBRAZIŪNAS KLAUDIJUS </v>
      </c>
      <c r="H62" s="44">
        <v>2008</v>
      </c>
      <c r="I62" s="45" t="s">
        <v>20</v>
      </c>
      <c r="J62" s="44" t="s">
        <v>44</v>
      </c>
      <c r="K62" s="130" t="s">
        <v>307</v>
      </c>
      <c r="L62" s="41">
        <v>6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s="47" customFormat="1" x14ac:dyDescent="0.2">
      <c r="A63" s="40"/>
      <c r="B63" s="40"/>
      <c r="C63" s="40"/>
      <c r="D63" s="40"/>
      <c r="E63" s="41">
        <v>6</v>
      </c>
      <c r="F63" s="48" t="s">
        <v>128</v>
      </c>
      <c r="G63" s="43" t="str">
        <f t="shared" si="3"/>
        <v xml:space="preserve"> RAIBIKIS VILIUS</v>
      </c>
      <c r="H63" s="60" t="s">
        <v>78</v>
      </c>
      <c r="I63" s="49" t="s">
        <v>72</v>
      </c>
      <c r="J63" s="50" t="s">
        <v>73</v>
      </c>
      <c r="K63" s="130" t="s">
        <v>304</v>
      </c>
      <c r="L63" s="41">
        <v>7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s="47" customFormat="1" ht="22.5" x14ac:dyDescent="0.2">
      <c r="A64" s="40"/>
      <c r="B64" s="40"/>
      <c r="C64" s="40"/>
      <c r="D64" s="40"/>
      <c r="E64" s="41">
        <v>9</v>
      </c>
      <c r="F64" s="51" t="s">
        <v>121</v>
      </c>
      <c r="G64" s="43" t="str">
        <f t="shared" si="3"/>
        <v xml:space="preserve">ŽUKAUSKAS ŠARŪNAS </v>
      </c>
      <c r="H64" s="44">
        <v>2009</v>
      </c>
      <c r="I64" s="45" t="s">
        <v>20</v>
      </c>
      <c r="J64" s="44" t="s">
        <v>27</v>
      </c>
      <c r="K64" s="130" t="s">
        <v>376</v>
      </c>
      <c r="L64" s="41">
        <v>8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s="47" customFormat="1" ht="10.9" customHeight="1" x14ac:dyDescent="0.2">
      <c r="A65" s="40"/>
      <c r="B65" s="40"/>
      <c r="C65" s="40"/>
      <c r="D65" s="40"/>
      <c r="E65" s="41">
        <v>5</v>
      </c>
      <c r="F65" s="52" t="s">
        <v>126</v>
      </c>
      <c r="G65" s="43" t="str">
        <f t="shared" si="3"/>
        <v>VAITKUS RIDAS</v>
      </c>
      <c r="H65" s="53">
        <v>2009</v>
      </c>
      <c r="I65" s="53" t="s">
        <v>127</v>
      </c>
      <c r="J65" s="50" t="s">
        <v>35</v>
      </c>
      <c r="K65" s="130" t="s">
        <v>303</v>
      </c>
      <c r="L65" s="41">
        <v>9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s="47" customFormat="1" ht="10.9" customHeight="1" thickBot="1" x14ac:dyDescent="0.25">
      <c r="A66" s="40"/>
      <c r="B66" s="40"/>
      <c r="C66" s="40"/>
      <c r="D66" s="40"/>
      <c r="E66" s="113">
        <v>3</v>
      </c>
      <c r="F66" s="112" t="s">
        <v>95</v>
      </c>
      <c r="G66" s="86" t="str">
        <f t="shared" si="3"/>
        <v xml:space="preserve"> GABŠEVIČIUS LIUTAURAS</v>
      </c>
      <c r="H66" s="114">
        <v>2009</v>
      </c>
      <c r="I66" s="114" t="s">
        <v>72</v>
      </c>
      <c r="J66" s="88" t="s">
        <v>73</v>
      </c>
      <c r="K66" s="131" t="s">
        <v>314</v>
      </c>
      <c r="L66" s="113">
        <v>10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s="47" customFormat="1" ht="10.9" customHeight="1" x14ac:dyDescent="0.2">
      <c r="A67" s="40"/>
      <c r="B67" s="40"/>
      <c r="C67" s="40"/>
      <c r="D67" s="40"/>
      <c r="E67" s="35">
        <v>4</v>
      </c>
      <c r="F67" s="107" t="s">
        <v>96</v>
      </c>
      <c r="G67" s="37" t="str">
        <f t="shared" si="3"/>
        <v xml:space="preserve">PIPIRAS  MANGIRDAS </v>
      </c>
      <c r="H67" s="108">
        <v>2009</v>
      </c>
      <c r="I67" s="118" t="s">
        <v>20</v>
      </c>
      <c r="J67" s="108" t="s">
        <v>97</v>
      </c>
      <c r="K67" s="132" t="s">
        <v>315</v>
      </c>
      <c r="L67" s="35">
        <v>11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s="47" customFormat="1" ht="10.9" customHeight="1" x14ac:dyDescent="0.2">
      <c r="A68" s="40"/>
      <c r="B68" s="40"/>
      <c r="C68" s="40"/>
      <c r="D68" s="40"/>
      <c r="E68" s="41">
        <v>6</v>
      </c>
      <c r="F68" s="51" t="s">
        <v>99</v>
      </c>
      <c r="G68" s="43" t="str">
        <f t="shared" si="3"/>
        <v xml:space="preserve">STRAVINSKAS BENAS </v>
      </c>
      <c r="H68" s="44">
        <v>2008</v>
      </c>
      <c r="I68" s="45" t="s">
        <v>20</v>
      </c>
      <c r="J68" s="44" t="s">
        <v>27</v>
      </c>
      <c r="K68" s="130" t="s">
        <v>316</v>
      </c>
      <c r="L68" s="41">
        <v>12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s="47" customFormat="1" x14ac:dyDescent="0.2">
      <c r="A69" s="40"/>
      <c r="B69" s="40"/>
      <c r="C69" s="40"/>
      <c r="D69" s="40"/>
      <c r="E69" s="41">
        <v>2</v>
      </c>
      <c r="F69" s="57" t="s">
        <v>112</v>
      </c>
      <c r="G69" s="43" t="str">
        <f t="shared" si="3"/>
        <v xml:space="preserve">PAVILIONIS MATAS    </v>
      </c>
      <c r="H69" s="50">
        <v>2009</v>
      </c>
      <c r="I69" s="49" t="s">
        <v>24</v>
      </c>
      <c r="J69" s="50" t="s">
        <v>25</v>
      </c>
      <c r="K69" s="130" t="s">
        <v>371</v>
      </c>
      <c r="L69" s="41">
        <v>13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s="47" customFormat="1" ht="22.5" x14ac:dyDescent="0.2">
      <c r="A70" s="40"/>
      <c r="B70" s="40"/>
      <c r="C70" s="40"/>
      <c r="D70" s="40"/>
      <c r="E70" s="41">
        <v>7</v>
      </c>
      <c r="F70" s="51" t="s">
        <v>108</v>
      </c>
      <c r="G70" s="43" t="str">
        <f t="shared" si="3"/>
        <v xml:space="preserve">CIBULSKAS MANTAS </v>
      </c>
      <c r="H70" s="44">
        <v>2009</v>
      </c>
      <c r="I70" s="45" t="s">
        <v>20</v>
      </c>
      <c r="J70" s="44" t="s">
        <v>27</v>
      </c>
      <c r="K70" s="130" t="s">
        <v>340</v>
      </c>
      <c r="L70" s="41">
        <v>14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s="47" customFormat="1" x14ac:dyDescent="0.2">
      <c r="A71" s="40"/>
      <c r="B71" s="40"/>
      <c r="C71" s="40"/>
      <c r="D71" s="40"/>
      <c r="E71" s="41">
        <v>5</v>
      </c>
      <c r="F71" s="48" t="s">
        <v>116</v>
      </c>
      <c r="G71" s="43" t="str">
        <f t="shared" si="3"/>
        <v>PUČKORIUS ADOMAS</v>
      </c>
      <c r="H71" s="49">
        <v>2009</v>
      </c>
      <c r="I71" s="49" t="s">
        <v>117</v>
      </c>
      <c r="J71" s="50" t="s">
        <v>35</v>
      </c>
      <c r="K71" s="130" t="s">
        <v>373</v>
      </c>
      <c r="L71" s="41">
        <v>15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s="47" customFormat="1" x14ac:dyDescent="0.2">
      <c r="A72" s="40"/>
      <c r="B72" s="40"/>
      <c r="C72" s="40"/>
      <c r="D72" s="40"/>
      <c r="E72" s="41">
        <v>6</v>
      </c>
      <c r="F72" s="57" t="s">
        <v>118</v>
      </c>
      <c r="G72" s="43" t="str">
        <f t="shared" si="3"/>
        <v xml:space="preserve">RADIJONOVAS JUSTAS   </v>
      </c>
      <c r="H72" s="50">
        <v>2009</v>
      </c>
      <c r="I72" s="49" t="s">
        <v>24</v>
      </c>
      <c r="J72" s="50" t="s">
        <v>25</v>
      </c>
      <c r="K72" s="130" t="s">
        <v>374</v>
      </c>
      <c r="L72" s="41">
        <v>16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s="47" customFormat="1" ht="22.5" x14ac:dyDescent="0.2">
      <c r="A73" s="40"/>
      <c r="B73" s="40"/>
      <c r="C73" s="40"/>
      <c r="D73" s="40"/>
      <c r="E73" s="41">
        <v>10</v>
      </c>
      <c r="F73" s="57" t="s">
        <v>378</v>
      </c>
      <c r="G73" s="43" t="str">
        <f t="shared" si="3"/>
        <v>VALECKAS MATAS</v>
      </c>
      <c r="H73" s="50">
        <v>2009</v>
      </c>
      <c r="I73" s="49" t="s">
        <v>20</v>
      </c>
      <c r="J73" s="50" t="s">
        <v>44</v>
      </c>
      <c r="K73" s="130" t="s">
        <v>379</v>
      </c>
      <c r="L73" s="41">
        <v>17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s="47" customFormat="1" ht="22.5" x14ac:dyDescent="0.2">
      <c r="A74" s="40"/>
      <c r="B74" s="40"/>
      <c r="C74" s="40"/>
      <c r="D74" s="40"/>
      <c r="E74" s="41">
        <v>5</v>
      </c>
      <c r="F74" s="51" t="s">
        <v>106</v>
      </c>
      <c r="G74" s="43" t="str">
        <f t="shared" si="3"/>
        <v xml:space="preserve">BALAIKA JORIS </v>
      </c>
      <c r="H74" s="44">
        <v>2009</v>
      </c>
      <c r="I74" s="45" t="s">
        <v>20</v>
      </c>
      <c r="J74" s="44" t="s">
        <v>21</v>
      </c>
      <c r="K74" s="130" t="s">
        <v>338</v>
      </c>
      <c r="L74" s="41">
        <v>18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s="47" customFormat="1" x14ac:dyDescent="0.2">
      <c r="A75" s="40"/>
      <c r="B75" s="40"/>
      <c r="C75" s="40"/>
      <c r="D75" s="40"/>
      <c r="E75" s="41">
        <v>3</v>
      </c>
      <c r="F75" s="57" t="s">
        <v>245</v>
      </c>
      <c r="G75" s="43" t="str">
        <f t="shared" si="3"/>
        <v xml:space="preserve">GLINEVIČIUS DOVYDAS </v>
      </c>
      <c r="H75" s="50">
        <v>2008</v>
      </c>
      <c r="I75" s="49" t="s">
        <v>24</v>
      </c>
      <c r="J75" s="50" t="s">
        <v>25</v>
      </c>
      <c r="K75" s="130" t="s">
        <v>336</v>
      </c>
      <c r="L75" s="41">
        <v>19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s="47" customFormat="1" ht="12" thickBot="1" x14ac:dyDescent="0.25">
      <c r="A76" s="40"/>
      <c r="B76" s="40"/>
      <c r="C76" s="40"/>
      <c r="D76" s="40"/>
      <c r="E76" s="113">
        <v>3</v>
      </c>
      <c r="F76" s="85" t="s">
        <v>113</v>
      </c>
      <c r="G76" s="86" t="str">
        <f t="shared" si="3"/>
        <v>POŠKA MYKOLAS</v>
      </c>
      <c r="H76" s="87">
        <v>2009</v>
      </c>
      <c r="I76" s="87" t="s">
        <v>24</v>
      </c>
      <c r="J76" s="88" t="s">
        <v>25</v>
      </c>
      <c r="K76" s="131" t="s">
        <v>306</v>
      </c>
      <c r="L76" s="113">
        <v>20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s="47" customFormat="1" x14ac:dyDescent="0.2">
      <c r="A77" s="40"/>
      <c r="B77" s="40"/>
      <c r="C77" s="40"/>
      <c r="D77" s="40"/>
      <c r="E77" s="35">
        <v>8</v>
      </c>
      <c r="F77" s="110" t="s">
        <v>130</v>
      </c>
      <c r="G77" s="37" t="str">
        <f t="shared" si="3"/>
        <v xml:space="preserve">BALDAUSKAS MAJUS </v>
      </c>
      <c r="H77" s="111" t="s">
        <v>115</v>
      </c>
      <c r="I77" s="119" t="s">
        <v>17</v>
      </c>
      <c r="J77" s="108" t="s">
        <v>18</v>
      </c>
      <c r="K77" s="132" t="s">
        <v>306</v>
      </c>
      <c r="L77" s="35">
        <v>21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s="47" customFormat="1" x14ac:dyDescent="0.2">
      <c r="A78" s="40"/>
      <c r="B78" s="40"/>
      <c r="C78" s="40"/>
      <c r="D78" s="40"/>
      <c r="E78" s="41">
        <v>7</v>
      </c>
      <c r="F78" s="52" t="s">
        <v>119</v>
      </c>
      <c r="G78" s="43" t="str">
        <f t="shared" si="3"/>
        <v>SLAVINSKIS VAKARIS</v>
      </c>
      <c r="H78" s="53">
        <v>2009</v>
      </c>
      <c r="I78" s="53" t="s">
        <v>24</v>
      </c>
      <c r="J78" s="50" t="s">
        <v>25</v>
      </c>
      <c r="K78" s="130" t="s">
        <v>375</v>
      </c>
      <c r="L78" s="41">
        <v>22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s="47" customFormat="1" x14ac:dyDescent="0.2">
      <c r="A79" s="40"/>
      <c r="B79" s="40"/>
      <c r="C79" s="40"/>
      <c r="D79" s="40"/>
      <c r="E79" s="41">
        <v>4</v>
      </c>
      <c r="F79" s="54" t="s">
        <v>105</v>
      </c>
      <c r="G79" s="43" t="str">
        <f t="shared" si="3"/>
        <v>JANULEVIČIUS MATAS</v>
      </c>
      <c r="H79" s="58" t="s">
        <v>78</v>
      </c>
      <c r="I79" s="55" t="s">
        <v>29</v>
      </c>
      <c r="J79" s="44" t="s">
        <v>30</v>
      </c>
      <c r="K79" s="130" t="s">
        <v>337</v>
      </c>
      <c r="L79" s="41">
        <v>23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s="47" customFormat="1" x14ac:dyDescent="0.2">
      <c r="A80" s="40"/>
      <c r="B80" s="40"/>
      <c r="C80" s="40"/>
      <c r="D80" s="40"/>
      <c r="E80" s="41">
        <v>8</v>
      </c>
      <c r="F80" s="52" t="s">
        <v>120</v>
      </c>
      <c r="G80" s="43" t="str">
        <f t="shared" si="3"/>
        <v>STAŠAITIS MATAS</v>
      </c>
      <c r="H80" s="53">
        <v>2008</v>
      </c>
      <c r="I80" s="53" t="s">
        <v>24</v>
      </c>
      <c r="J80" s="50" t="s">
        <v>25</v>
      </c>
      <c r="K80" s="130" t="s">
        <v>377</v>
      </c>
      <c r="L80" s="41">
        <v>24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 s="47" customFormat="1" x14ac:dyDescent="0.2">
      <c r="A81" s="40"/>
      <c r="B81" s="40"/>
      <c r="C81" s="40"/>
      <c r="D81" s="40"/>
      <c r="E81" s="41">
        <v>2</v>
      </c>
      <c r="F81" s="52" t="s">
        <v>104</v>
      </c>
      <c r="G81" s="43" t="str">
        <f t="shared" si="3"/>
        <v>EIŽINAS JONAS</v>
      </c>
      <c r="H81" s="53">
        <v>2009</v>
      </c>
      <c r="I81" s="53" t="s">
        <v>40</v>
      </c>
      <c r="J81" s="50" t="s">
        <v>41</v>
      </c>
      <c r="K81" s="130" t="s">
        <v>273</v>
      </c>
      <c r="L81" s="41">
        <v>25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24" s="47" customFormat="1" x14ac:dyDescent="0.2">
      <c r="A82" s="40"/>
      <c r="B82" s="40"/>
      <c r="C82" s="40"/>
      <c r="D82" s="40"/>
      <c r="E82" s="41">
        <v>2</v>
      </c>
      <c r="F82" s="52" t="s">
        <v>123</v>
      </c>
      <c r="G82" s="43" t="str">
        <f t="shared" si="3"/>
        <v>VARNAS OSKARAS</v>
      </c>
      <c r="H82" s="53">
        <v>2009</v>
      </c>
      <c r="I82" s="53" t="s">
        <v>24</v>
      </c>
      <c r="J82" s="50" t="s">
        <v>25</v>
      </c>
      <c r="K82" s="130" t="s">
        <v>300</v>
      </c>
      <c r="L82" s="41">
        <v>26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s="47" customFormat="1" x14ac:dyDescent="0.2">
      <c r="A83" s="40"/>
      <c r="B83" s="40"/>
      <c r="C83" s="40"/>
      <c r="D83" s="40"/>
      <c r="E83" s="41">
        <v>6</v>
      </c>
      <c r="F83" s="57" t="s">
        <v>107</v>
      </c>
      <c r="G83" s="43" t="str">
        <f t="shared" si="3"/>
        <v xml:space="preserve">KOLESNIK RAIGARDAS </v>
      </c>
      <c r="H83" s="50">
        <v>2009</v>
      </c>
      <c r="I83" s="49" t="s">
        <v>24</v>
      </c>
      <c r="J83" s="50" t="s">
        <v>25</v>
      </c>
      <c r="K83" s="130" t="s">
        <v>339</v>
      </c>
      <c r="L83" s="41">
        <v>27</v>
      </c>
      <c r="M83" s="46"/>
      <c r="N83" s="46"/>
      <c r="O83" s="46"/>
      <c r="T83" s="46"/>
      <c r="U83" s="46"/>
      <c r="V83" s="46"/>
      <c r="W83" s="46"/>
      <c r="X83" s="46"/>
    </row>
    <row r="84" spans="1:24" s="47" customFormat="1" ht="12" customHeight="1" x14ac:dyDescent="0.2">
      <c r="A84" s="40">
        <v>8</v>
      </c>
      <c r="B84" s="56"/>
      <c r="C84" s="40"/>
      <c r="D84" s="40"/>
      <c r="E84" s="41">
        <v>1</v>
      </c>
      <c r="F84" s="52" t="s">
        <v>103</v>
      </c>
      <c r="G84" s="43" t="str">
        <f t="shared" si="3"/>
        <v>DIČKUS ADOMAS</v>
      </c>
      <c r="H84" s="53">
        <v>2009</v>
      </c>
      <c r="I84" s="53" t="s">
        <v>40</v>
      </c>
      <c r="J84" s="50" t="s">
        <v>41</v>
      </c>
      <c r="K84" s="130" t="s">
        <v>281</v>
      </c>
      <c r="L84" s="41">
        <v>28</v>
      </c>
      <c r="M84" s="46"/>
      <c r="N84" s="46"/>
      <c r="O84" s="46"/>
      <c r="T84" s="46"/>
      <c r="U84" s="46"/>
      <c r="V84" s="46"/>
      <c r="W84" s="46"/>
      <c r="X84" s="46"/>
    </row>
    <row r="85" spans="1:24" s="47" customFormat="1" ht="12" customHeight="1" x14ac:dyDescent="0.2">
      <c r="A85" s="40">
        <v>9</v>
      </c>
      <c r="B85" s="56"/>
      <c r="C85" s="40"/>
      <c r="D85" s="40"/>
      <c r="E85" s="41">
        <v>1</v>
      </c>
      <c r="F85" s="51" t="s">
        <v>111</v>
      </c>
      <c r="G85" s="43" t="str">
        <f t="shared" si="3"/>
        <v xml:space="preserve">BOGUŠAS NOJUS </v>
      </c>
      <c r="H85" s="44">
        <v>2009</v>
      </c>
      <c r="I85" s="45" t="s">
        <v>20</v>
      </c>
      <c r="J85" s="44" t="s">
        <v>44</v>
      </c>
      <c r="K85" s="130" t="s">
        <v>285</v>
      </c>
      <c r="L85" s="41">
        <v>29</v>
      </c>
      <c r="M85" s="46"/>
      <c r="N85" s="46"/>
      <c r="O85" s="46"/>
      <c r="T85" s="46"/>
      <c r="U85" s="46"/>
      <c r="V85" s="46"/>
      <c r="W85" s="46"/>
      <c r="X85" s="46"/>
    </row>
    <row r="86" spans="1:24" s="47" customFormat="1" x14ac:dyDescent="0.2">
      <c r="A86" s="40"/>
      <c r="B86" s="40"/>
      <c r="C86" s="40"/>
      <c r="D86" s="40"/>
      <c r="E86" s="41">
        <v>9</v>
      </c>
      <c r="F86" s="52" t="s">
        <v>110</v>
      </c>
      <c r="G86" s="43" t="str">
        <f t="shared" si="3"/>
        <v>NAVALINSKAS AIRIDAS</v>
      </c>
      <c r="H86" s="53">
        <v>2009</v>
      </c>
      <c r="I86" s="53" t="s">
        <v>40</v>
      </c>
      <c r="J86" s="50" t="s">
        <v>41</v>
      </c>
      <c r="K86" s="130" t="s">
        <v>332</v>
      </c>
      <c r="L86" s="41">
        <v>30</v>
      </c>
      <c r="M86" s="46"/>
      <c r="N86" s="46"/>
      <c r="O86" s="46"/>
      <c r="T86" s="46"/>
      <c r="U86" s="46"/>
      <c r="V86" s="46"/>
      <c r="W86" s="46"/>
      <c r="X86" s="46"/>
    </row>
    <row r="87" spans="1:24" s="47" customFormat="1" ht="22.5" x14ac:dyDescent="0.2">
      <c r="A87" s="40"/>
      <c r="B87" s="40"/>
      <c r="C87" s="40"/>
      <c r="D87" s="40"/>
      <c r="E87" s="41">
        <v>8</v>
      </c>
      <c r="F87" s="51" t="s">
        <v>101</v>
      </c>
      <c r="G87" s="43" t="str">
        <f t="shared" si="3"/>
        <v xml:space="preserve">MOLUKOLOVS ČESLAV </v>
      </c>
      <c r="H87" s="44">
        <v>2008</v>
      </c>
      <c r="I87" s="45" t="s">
        <v>20</v>
      </c>
      <c r="J87" s="44" t="s">
        <v>21</v>
      </c>
      <c r="K87" s="130" t="s">
        <v>317</v>
      </c>
      <c r="L87" s="41">
        <v>31</v>
      </c>
      <c r="M87" s="46"/>
      <c r="N87" s="46"/>
      <c r="O87" s="46"/>
      <c r="T87" s="46"/>
      <c r="U87" s="46"/>
      <c r="V87" s="46"/>
      <c r="W87" s="46"/>
      <c r="X87" s="46"/>
    </row>
    <row r="88" spans="1:24" s="47" customFormat="1" ht="22.5" x14ac:dyDescent="0.2">
      <c r="A88" s="40"/>
      <c r="B88" s="40"/>
      <c r="C88" s="40"/>
      <c r="D88" s="40"/>
      <c r="E88" s="41">
        <v>3</v>
      </c>
      <c r="F88" s="51" t="s">
        <v>124</v>
      </c>
      <c r="G88" s="43" t="str">
        <f t="shared" si="3"/>
        <v xml:space="preserve">VETRENKA ROKAS </v>
      </c>
      <c r="H88" s="44">
        <v>2009</v>
      </c>
      <c r="I88" s="45" t="s">
        <v>20</v>
      </c>
      <c r="J88" s="44" t="s">
        <v>21</v>
      </c>
      <c r="K88" s="130" t="s">
        <v>301</v>
      </c>
      <c r="L88" s="41">
        <v>32</v>
      </c>
      <c r="M88" s="46"/>
      <c r="N88" s="46"/>
      <c r="O88" s="46"/>
      <c r="T88" s="46"/>
      <c r="U88" s="46"/>
      <c r="V88" s="46"/>
      <c r="W88" s="46"/>
      <c r="X88" s="46"/>
    </row>
    <row r="89" spans="1:24" s="47" customFormat="1" x14ac:dyDescent="0.2">
      <c r="A89" s="40"/>
      <c r="B89" s="40"/>
      <c r="C89" s="40"/>
      <c r="D89" s="40"/>
      <c r="E89" s="41">
        <v>4</v>
      </c>
      <c r="F89" s="59" t="s">
        <v>114</v>
      </c>
      <c r="G89" s="43" t="str">
        <f t="shared" si="3"/>
        <v>PROKOP DOMINIK</v>
      </c>
      <c r="H89" s="58" t="s">
        <v>115</v>
      </c>
      <c r="I89" s="55" t="s">
        <v>29</v>
      </c>
      <c r="J89" s="44" t="s">
        <v>30</v>
      </c>
      <c r="K89" s="130" t="s">
        <v>372</v>
      </c>
      <c r="L89" s="41">
        <v>33</v>
      </c>
      <c r="M89" s="46"/>
      <c r="N89" s="46"/>
      <c r="O89" s="46"/>
      <c r="T89" s="46"/>
      <c r="U89" s="46"/>
      <c r="V89" s="46"/>
      <c r="W89" s="46"/>
      <c r="X89" s="46"/>
    </row>
    <row r="90" spans="1:24" s="47" customFormat="1" x14ac:dyDescent="0.2">
      <c r="A90" s="40">
        <v>10</v>
      </c>
      <c r="B90" s="56"/>
      <c r="C90" s="40"/>
      <c r="D90" s="40"/>
      <c r="E90" s="41">
        <v>1</v>
      </c>
      <c r="F90" s="52" t="s">
        <v>122</v>
      </c>
      <c r="G90" s="43" t="str">
        <f t="shared" si="3"/>
        <v>URBŠYS SVAJŪNAS</v>
      </c>
      <c r="H90" s="53">
        <v>2009</v>
      </c>
      <c r="I90" s="53" t="s">
        <v>40</v>
      </c>
      <c r="J90" s="50" t="s">
        <v>41</v>
      </c>
      <c r="K90" s="130" t="s">
        <v>299</v>
      </c>
      <c r="L90" s="41">
        <v>34</v>
      </c>
      <c r="M90" s="46"/>
      <c r="N90" s="46"/>
      <c r="O90" s="46"/>
      <c r="T90" s="46"/>
      <c r="U90" s="46"/>
      <c r="V90" s="46"/>
      <c r="W90" s="46"/>
      <c r="X90" s="46"/>
    </row>
    <row r="91" spans="1:24" s="47" customFormat="1" ht="22.5" x14ac:dyDescent="0.2">
      <c r="A91" s="40"/>
      <c r="B91" s="40"/>
      <c r="C91" s="40"/>
      <c r="D91" s="40"/>
      <c r="E91" s="41">
        <v>2</v>
      </c>
      <c r="F91" s="42" t="s">
        <v>94</v>
      </c>
      <c r="G91" s="43" t="str">
        <f t="shared" si="3"/>
        <v xml:space="preserve">ŠIUGŽDA  DEIVIDAS </v>
      </c>
      <c r="H91" s="44">
        <v>2009</v>
      </c>
      <c r="I91" s="45" t="s">
        <v>20</v>
      </c>
      <c r="J91" s="44" t="s">
        <v>27</v>
      </c>
      <c r="K91" s="130" t="s">
        <v>298</v>
      </c>
      <c r="L91" s="41">
        <v>35</v>
      </c>
      <c r="M91" s="46"/>
      <c r="N91" s="46"/>
      <c r="O91" s="46"/>
      <c r="T91" s="46"/>
      <c r="U91" s="46"/>
      <c r="V91" s="46"/>
      <c r="W91" s="46"/>
      <c r="X91" s="46"/>
    </row>
    <row r="92" spans="1:24" s="47" customFormat="1" x14ac:dyDescent="0.2">
      <c r="A92" s="40"/>
      <c r="B92" s="40"/>
      <c r="C92" s="40"/>
      <c r="D92" s="40"/>
      <c r="E92" s="41">
        <v>7</v>
      </c>
      <c r="F92" s="54" t="s">
        <v>100</v>
      </c>
      <c r="G92" s="109" t="str">
        <f t="shared" si="3"/>
        <v>BORISOV ALAN</v>
      </c>
      <c r="H92" s="55">
        <v>2008</v>
      </c>
      <c r="I92" s="55" t="s">
        <v>29</v>
      </c>
      <c r="J92" s="44" t="s">
        <v>30</v>
      </c>
      <c r="K92" s="130" t="s">
        <v>298</v>
      </c>
      <c r="L92" s="41">
        <v>36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1:24" s="47" customFormat="1" x14ac:dyDescent="0.2">
      <c r="A93" s="40"/>
      <c r="B93" s="40"/>
      <c r="C93" s="40"/>
      <c r="D93" s="40"/>
      <c r="E93" s="41">
        <v>8</v>
      </c>
      <c r="F93" s="52" t="s">
        <v>109</v>
      </c>
      <c r="G93" s="43" t="str">
        <f t="shared" si="3"/>
        <v>MARMOKAS ANTANAS</v>
      </c>
      <c r="H93" s="53">
        <v>2009</v>
      </c>
      <c r="I93" s="53" t="s">
        <v>40</v>
      </c>
      <c r="J93" s="50" t="s">
        <v>41</v>
      </c>
      <c r="K93" s="130" t="s">
        <v>298</v>
      </c>
      <c r="L93" s="41">
        <v>37</v>
      </c>
    </row>
    <row r="94" spans="1:24" s="47" customFormat="1" x14ac:dyDescent="0.2">
      <c r="A94" s="40"/>
      <c r="B94" s="40"/>
      <c r="C94" s="40"/>
      <c r="D94" s="40"/>
      <c r="E94" s="35">
        <v>1</v>
      </c>
      <c r="F94" s="36" t="s">
        <v>92</v>
      </c>
      <c r="G94" s="37" t="str">
        <f t="shared" si="3"/>
        <v xml:space="preserve"> ADOMAVIČIUS EMILIS</v>
      </c>
      <c r="H94" s="38">
        <v>2008</v>
      </c>
      <c r="I94" s="38" t="s">
        <v>93</v>
      </c>
      <c r="J94" s="39" t="s">
        <v>73</v>
      </c>
      <c r="K94" s="132" t="s">
        <v>298</v>
      </c>
      <c r="L94" s="41">
        <v>38</v>
      </c>
    </row>
    <row r="95" spans="1:24" s="47" customFormat="1" x14ac:dyDescent="0.2">
      <c r="A95" s="61"/>
      <c r="B95" s="61"/>
      <c r="C95" s="61"/>
      <c r="D95" s="61"/>
      <c r="E95" s="41"/>
      <c r="F95" s="57"/>
      <c r="G95" s="43"/>
      <c r="H95" s="50"/>
      <c r="I95" s="49"/>
      <c r="J95" s="50"/>
      <c r="K95" s="125"/>
      <c r="L95" s="61"/>
    </row>
    <row r="96" spans="1:24" s="47" customFormat="1" x14ac:dyDescent="0.2">
      <c r="A96" s="61">
        <v>11</v>
      </c>
      <c r="B96" s="62">
        <v>0.50486111111111109</v>
      </c>
      <c r="C96" s="125" t="s">
        <v>133</v>
      </c>
      <c r="D96" s="61" t="s">
        <v>15</v>
      </c>
      <c r="E96" s="61">
        <v>6</v>
      </c>
      <c r="F96" s="52" t="s">
        <v>149</v>
      </c>
      <c r="G96" s="43" t="str">
        <f t="shared" ref="G96:G111" si="4">UPPER(F96)</f>
        <v>TOTORIS MANTVYDAS</v>
      </c>
      <c r="H96" s="53">
        <v>2007</v>
      </c>
      <c r="I96" s="53" t="s">
        <v>40</v>
      </c>
      <c r="J96" s="50" t="s">
        <v>41</v>
      </c>
      <c r="K96" s="125" t="s">
        <v>291</v>
      </c>
      <c r="L96" s="61">
        <v>1</v>
      </c>
    </row>
    <row r="97" spans="1:12" s="47" customFormat="1" ht="22.5" x14ac:dyDescent="0.2">
      <c r="A97" s="61"/>
      <c r="B97" s="61"/>
      <c r="C97" s="61"/>
      <c r="D97" s="61"/>
      <c r="E97" s="61">
        <v>2</v>
      </c>
      <c r="F97" s="51" t="s">
        <v>145</v>
      </c>
      <c r="G97" s="43" t="str">
        <f t="shared" si="4"/>
        <v>JULIUS KRASAUSKAS</v>
      </c>
      <c r="H97" s="44">
        <v>2006</v>
      </c>
      <c r="I97" s="45" t="s">
        <v>20</v>
      </c>
      <c r="J97" s="44" t="s">
        <v>44</v>
      </c>
      <c r="K97" s="125" t="s">
        <v>292</v>
      </c>
      <c r="L97" s="61">
        <v>2</v>
      </c>
    </row>
    <row r="98" spans="1:12" s="47" customFormat="1" x14ac:dyDescent="0.2">
      <c r="A98" s="61"/>
      <c r="B98" s="61"/>
      <c r="C98" s="61"/>
      <c r="D98" s="61"/>
      <c r="E98" s="61">
        <v>8</v>
      </c>
      <c r="F98" s="54" t="s">
        <v>151</v>
      </c>
      <c r="G98" s="43" t="str">
        <f t="shared" si="4"/>
        <v>UGNIUS JANUŠKIS</v>
      </c>
      <c r="H98" s="55">
        <v>2006</v>
      </c>
      <c r="I98" s="55" t="s">
        <v>17</v>
      </c>
      <c r="J98" s="44" t="s">
        <v>18</v>
      </c>
      <c r="K98" s="125" t="s">
        <v>293</v>
      </c>
      <c r="L98" s="61">
        <v>3</v>
      </c>
    </row>
    <row r="99" spans="1:12" s="47" customFormat="1" x14ac:dyDescent="0.2">
      <c r="A99" s="61"/>
      <c r="B99" s="61"/>
      <c r="C99" s="61"/>
      <c r="D99" s="61"/>
      <c r="E99" s="61">
        <v>3</v>
      </c>
      <c r="F99" s="54" t="s">
        <v>137</v>
      </c>
      <c r="G99" s="43" t="str">
        <f t="shared" si="4"/>
        <v>VAIDAS PLIUSKEVIČIUS</v>
      </c>
      <c r="H99" s="58" t="s">
        <v>138</v>
      </c>
      <c r="I99" s="55" t="s">
        <v>17</v>
      </c>
      <c r="J99" s="44" t="s">
        <v>18</v>
      </c>
      <c r="K99" s="125" t="s">
        <v>284</v>
      </c>
      <c r="L99" s="61">
        <v>4</v>
      </c>
    </row>
    <row r="100" spans="1:12" s="47" customFormat="1" x14ac:dyDescent="0.2">
      <c r="A100" s="61"/>
      <c r="B100" s="61"/>
      <c r="C100" s="61"/>
      <c r="D100" s="61"/>
      <c r="E100" s="61">
        <v>4</v>
      </c>
      <c r="F100" s="52" t="s">
        <v>147</v>
      </c>
      <c r="G100" s="43" t="str">
        <f t="shared" si="4"/>
        <v>MONTVILA MYKOLAS</v>
      </c>
      <c r="H100" s="53">
        <v>2006</v>
      </c>
      <c r="I100" s="53" t="s">
        <v>53</v>
      </c>
      <c r="J100" s="50" t="s">
        <v>54</v>
      </c>
      <c r="K100" s="125" t="s">
        <v>294</v>
      </c>
      <c r="L100" s="61">
        <v>5</v>
      </c>
    </row>
    <row r="101" spans="1:12" s="47" customFormat="1" x14ac:dyDescent="0.2">
      <c r="A101" s="61"/>
      <c r="B101" s="61"/>
      <c r="C101" s="61"/>
      <c r="D101" s="61"/>
      <c r="E101" s="61">
        <v>7</v>
      </c>
      <c r="F101" s="42" t="s">
        <v>150</v>
      </c>
      <c r="G101" s="43" t="str">
        <f t="shared" si="4"/>
        <v>POVILAS PUČINSKIS</v>
      </c>
      <c r="H101" s="45">
        <v>2006</v>
      </c>
      <c r="I101" s="45" t="s">
        <v>17</v>
      </c>
      <c r="J101" s="44" t="s">
        <v>18</v>
      </c>
      <c r="K101" s="125" t="s">
        <v>295</v>
      </c>
      <c r="L101" s="61">
        <v>6</v>
      </c>
    </row>
    <row r="102" spans="1:12" s="47" customFormat="1" ht="22.5" x14ac:dyDescent="0.2">
      <c r="A102" s="61"/>
      <c r="B102" s="61"/>
      <c r="C102" s="61"/>
      <c r="D102" s="61"/>
      <c r="E102" s="61">
        <v>6</v>
      </c>
      <c r="F102" s="51" t="s">
        <v>141</v>
      </c>
      <c r="G102" s="43" t="str">
        <f t="shared" si="4"/>
        <v xml:space="preserve"> TAUTVYDAS MORKŪNAS</v>
      </c>
      <c r="H102" s="44">
        <v>2007</v>
      </c>
      <c r="I102" s="45" t="s">
        <v>20</v>
      </c>
      <c r="J102" s="44" t="s">
        <v>97</v>
      </c>
      <c r="K102" s="125" t="s">
        <v>287</v>
      </c>
      <c r="L102" s="61">
        <v>7</v>
      </c>
    </row>
    <row r="103" spans="1:12" s="47" customFormat="1" ht="22.5" x14ac:dyDescent="0.2">
      <c r="A103" s="61"/>
      <c r="B103" s="61"/>
      <c r="C103" s="61"/>
      <c r="D103" s="61"/>
      <c r="E103" s="61">
        <v>7</v>
      </c>
      <c r="F103" s="42" t="s">
        <v>142</v>
      </c>
      <c r="G103" s="43" t="str">
        <f t="shared" si="4"/>
        <v>JONAS POCEVIČIUS</v>
      </c>
      <c r="H103" s="45">
        <v>2007</v>
      </c>
      <c r="I103" s="45" t="s">
        <v>20</v>
      </c>
      <c r="J103" s="44" t="s">
        <v>27</v>
      </c>
      <c r="K103" s="125" t="s">
        <v>290</v>
      </c>
      <c r="L103" s="61">
        <v>8</v>
      </c>
    </row>
    <row r="104" spans="1:12" s="47" customFormat="1" ht="22.5" x14ac:dyDescent="0.2">
      <c r="A104" s="61">
        <v>12</v>
      </c>
      <c r="B104" s="62">
        <v>0.50972222222222219</v>
      </c>
      <c r="C104" s="125" t="s">
        <v>133</v>
      </c>
      <c r="D104" s="61" t="s">
        <v>36</v>
      </c>
      <c r="E104" s="61">
        <v>1</v>
      </c>
      <c r="F104" s="51" t="s">
        <v>144</v>
      </c>
      <c r="G104" s="43" t="str">
        <f t="shared" si="4"/>
        <v xml:space="preserve"> DOMANTAS JANICKAS</v>
      </c>
      <c r="H104" s="44">
        <v>2006</v>
      </c>
      <c r="I104" s="45" t="s">
        <v>20</v>
      </c>
      <c r="J104" s="44" t="s">
        <v>44</v>
      </c>
      <c r="K104" s="125" t="s">
        <v>296</v>
      </c>
      <c r="L104" s="61">
        <v>9</v>
      </c>
    </row>
    <row r="105" spans="1:12" s="47" customFormat="1" ht="23.25" thickBot="1" x14ac:dyDescent="0.25">
      <c r="E105" s="84">
        <v>1</v>
      </c>
      <c r="F105" s="85" t="s">
        <v>134</v>
      </c>
      <c r="G105" s="86" t="str">
        <f t="shared" si="4"/>
        <v>PETRIŠKIS NOJUS</v>
      </c>
      <c r="H105" s="87">
        <v>2007</v>
      </c>
      <c r="I105" s="87" t="s">
        <v>135</v>
      </c>
      <c r="J105" s="88" t="s">
        <v>35</v>
      </c>
      <c r="K105" s="133" t="s">
        <v>289</v>
      </c>
      <c r="L105" s="84">
        <v>10</v>
      </c>
    </row>
    <row r="106" spans="1:12" s="47" customFormat="1" x14ac:dyDescent="0.2">
      <c r="E106" s="83">
        <v>2</v>
      </c>
      <c r="F106" s="36" t="s">
        <v>136</v>
      </c>
      <c r="G106" s="37" t="str">
        <f t="shared" si="4"/>
        <v>ŠAKICKAS MATAS</v>
      </c>
      <c r="H106" s="38">
        <v>2007</v>
      </c>
      <c r="I106" s="38" t="s">
        <v>40</v>
      </c>
      <c r="J106" s="39" t="s">
        <v>41</v>
      </c>
      <c r="K106" s="134" t="s">
        <v>286</v>
      </c>
      <c r="L106" s="83">
        <v>11</v>
      </c>
    </row>
    <row r="107" spans="1:12" s="47" customFormat="1" x14ac:dyDescent="0.2">
      <c r="E107" s="61">
        <v>3</v>
      </c>
      <c r="F107" s="42" t="s">
        <v>146</v>
      </c>
      <c r="G107" s="43" t="str">
        <f t="shared" si="4"/>
        <v>OLEŠKEVIČ ADAM</v>
      </c>
      <c r="H107" s="45">
        <v>2006</v>
      </c>
      <c r="I107" s="45" t="s">
        <v>29</v>
      </c>
      <c r="J107" s="44" t="s">
        <v>30</v>
      </c>
      <c r="K107" s="125" t="s">
        <v>297</v>
      </c>
      <c r="L107" s="61">
        <v>12</v>
      </c>
    </row>
    <row r="108" spans="1:12" s="47" customFormat="1" x14ac:dyDescent="0.2">
      <c r="A108" s="61"/>
      <c r="B108" s="61"/>
      <c r="C108" s="61"/>
      <c r="D108" s="61"/>
      <c r="E108" s="61">
        <v>4</v>
      </c>
      <c r="F108" s="51" t="s">
        <v>139</v>
      </c>
      <c r="G108" s="43" t="str">
        <f t="shared" si="4"/>
        <v>LUKAS GRIGALAVIČIUS</v>
      </c>
      <c r="H108" s="44">
        <v>2006</v>
      </c>
      <c r="I108" s="55" t="s">
        <v>17</v>
      </c>
      <c r="J108" s="44" t="s">
        <v>18</v>
      </c>
      <c r="K108" s="125" t="s">
        <v>288</v>
      </c>
      <c r="L108" s="61">
        <v>13</v>
      </c>
    </row>
    <row r="109" spans="1:12" s="47" customFormat="1" x14ac:dyDescent="0.2">
      <c r="A109" s="61"/>
      <c r="B109" s="61"/>
      <c r="C109" s="61"/>
      <c r="D109" s="61"/>
      <c r="E109" s="61">
        <v>5</v>
      </c>
      <c r="F109" s="42" t="s">
        <v>140</v>
      </c>
      <c r="G109" s="43" t="str">
        <f t="shared" si="4"/>
        <v>DOVYDAS KAZLAUSKAS</v>
      </c>
      <c r="H109" s="45">
        <v>2006</v>
      </c>
      <c r="I109" s="45" t="s">
        <v>17</v>
      </c>
      <c r="J109" s="44" t="s">
        <v>18</v>
      </c>
      <c r="K109" s="125" t="s">
        <v>298</v>
      </c>
      <c r="L109" s="61">
        <v>14</v>
      </c>
    </row>
    <row r="110" spans="1:12" s="47" customFormat="1" ht="22.5" x14ac:dyDescent="0.2">
      <c r="A110" s="61"/>
      <c r="B110" s="61"/>
      <c r="C110" s="61"/>
      <c r="D110" s="61"/>
      <c r="E110" s="61">
        <v>8</v>
      </c>
      <c r="F110" s="42" t="s">
        <v>143</v>
      </c>
      <c r="G110" s="43" t="str">
        <f t="shared" si="4"/>
        <v>AUGUSTINAS NARBUNTAS</v>
      </c>
      <c r="H110" s="45">
        <v>2006</v>
      </c>
      <c r="I110" s="45" t="s">
        <v>20</v>
      </c>
      <c r="J110" s="44" t="s">
        <v>27</v>
      </c>
      <c r="K110" s="125" t="s">
        <v>298</v>
      </c>
      <c r="L110" s="61">
        <v>15</v>
      </c>
    </row>
    <row r="111" spans="1:12" s="47" customFormat="1" x14ac:dyDescent="0.2">
      <c r="A111" s="61"/>
      <c r="B111" s="61"/>
      <c r="C111" s="61"/>
      <c r="D111" s="61"/>
      <c r="E111" s="61">
        <v>5</v>
      </c>
      <c r="F111" s="52" t="s">
        <v>148</v>
      </c>
      <c r="G111" s="43" t="str">
        <f t="shared" si="4"/>
        <v xml:space="preserve"> URBANAVIČIUS JONAS</v>
      </c>
      <c r="H111" s="53">
        <v>2006</v>
      </c>
      <c r="I111" s="53" t="s">
        <v>72</v>
      </c>
      <c r="J111" s="50" t="s">
        <v>73</v>
      </c>
      <c r="K111" s="125" t="s">
        <v>298</v>
      </c>
      <c r="L111" s="61">
        <v>16</v>
      </c>
    </row>
    <row r="112" spans="1:12" s="47" customFormat="1" x14ac:dyDescent="0.2">
      <c r="A112" s="61"/>
      <c r="B112" s="61"/>
      <c r="C112" s="61"/>
      <c r="D112" s="61"/>
      <c r="E112" s="61"/>
      <c r="F112" s="54"/>
      <c r="G112" s="43"/>
      <c r="H112" s="55"/>
      <c r="I112" s="55"/>
      <c r="J112" s="44"/>
      <c r="K112" s="125"/>
      <c r="L112" s="61"/>
    </row>
    <row r="113" spans="1:20" s="47" customFormat="1" x14ac:dyDescent="0.2">
      <c r="A113" s="61"/>
      <c r="B113" s="61"/>
      <c r="C113" s="61"/>
      <c r="D113" s="61"/>
      <c r="E113" s="61"/>
      <c r="F113" s="63"/>
      <c r="G113" s="43" t="str">
        <f>UPPER(F113)</f>
        <v/>
      </c>
      <c r="H113" s="61"/>
      <c r="I113" s="41"/>
      <c r="J113" s="61"/>
      <c r="K113" s="125"/>
      <c r="L113" s="61"/>
    </row>
    <row r="114" spans="1:20" s="47" customFormat="1" x14ac:dyDescent="0.2">
      <c r="A114" s="61"/>
      <c r="B114" s="61"/>
      <c r="C114" s="61"/>
      <c r="D114" s="61"/>
      <c r="E114" s="61"/>
      <c r="F114" s="63"/>
      <c r="G114" s="43" t="str">
        <f>UPPER(F114)</f>
        <v/>
      </c>
      <c r="H114" s="61"/>
      <c r="I114" s="41"/>
      <c r="J114" s="61"/>
      <c r="K114" s="125"/>
      <c r="L114" s="61"/>
    </row>
    <row r="115" spans="1:20" s="47" customFormat="1" ht="14.45" customHeight="1" x14ac:dyDescent="0.2">
      <c r="A115" s="139" t="s">
        <v>244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1"/>
    </row>
    <row r="116" spans="1:20" s="47" customFormat="1" ht="22.5" x14ac:dyDescent="0.2">
      <c r="A116" s="61">
        <v>13</v>
      </c>
      <c r="B116" s="62">
        <v>0.58333333333333337</v>
      </c>
      <c r="C116" s="125" t="s">
        <v>152</v>
      </c>
      <c r="D116" s="61" t="s">
        <v>153</v>
      </c>
      <c r="E116" s="61">
        <v>7</v>
      </c>
      <c r="F116" s="42" t="s">
        <v>161</v>
      </c>
      <c r="G116" s="43" t="str">
        <f t="shared" ref="G116:G125" si="5">UPPER(F116)</f>
        <v>   KRUKONYTĖ ANETA</v>
      </c>
      <c r="H116" s="45">
        <v>2011</v>
      </c>
      <c r="I116" s="45" t="s">
        <v>20</v>
      </c>
      <c r="J116" s="44" t="s">
        <v>75</v>
      </c>
      <c r="K116" s="125" t="s">
        <v>391</v>
      </c>
      <c r="L116" s="61">
        <v>1</v>
      </c>
    </row>
    <row r="117" spans="1:20" s="47" customFormat="1" ht="22.5" x14ac:dyDescent="0.2">
      <c r="A117" s="61"/>
      <c r="B117" s="61"/>
      <c r="C117" s="61"/>
      <c r="D117" s="61"/>
      <c r="E117" s="61">
        <v>9</v>
      </c>
      <c r="F117" s="54" t="s">
        <v>163</v>
      </c>
      <c r="G117" s="43" t="str">
        <f t="shared" si="5"/>
        <v xml:space="preserve"> STAŠAITYTĖ AUGUSTĖ</v>
      </c>
      <c r="H117" s="58" t="s">
        <v>23</v>
      </c>
      <c r="I117" s="45" t="s">
        <v>20</v>
      </c>
      <c r="J117" s="44" t="s">
        <v>75</v>
      </c>
      <c r="K117" s="125" t="s">
        <v>394</v>
      </c>
      <c r="L117" s="61">
        <v>2</v>
      </c>
    </row>
    <row r="118" spans="1:20" s="47" customFormat="1" ht="22.5" x14ac:dyDescent="0.2">
      <c r="A118" s="61"/>
      <c r="B118" s="61"/>
      <c r="C118" s="61"/>
      <c r="D118" s="61"/>
      <c r="E118" s="61">
        <v>8</v>
      </c>
      <c r="F118" s="54" t="s">
        <v>162</v>
      </c>
      <c r="G118" s="43" t="str">
        <f t="shared" si="5"/>
        <v xml:space="preserve"> POCEVIČIŪTĖ MIGLĖ</v>
      </c>
      <c r="H118" s="55">
        <v>2011</v>
      </c>
      <c r="I118" s="45" t="s">
        <v>20</v>
      </c>
      <c r="J118" s="44" t="s">
        <v>75</v>
      </c>
      <c r="K118" s="125" t="s">
        <v>392</v>
      </c>
      <c r="L118" s="61">
        <v>3</v>
      </c>
    </row>
    <row r="119" spans="1:20" s="47" customFormat="1" x14ac:dyDescent="0.2">
      <c r="A119" s="61"/>
      <c r="B119" s="61"/>
      <c r="C119" s="61"/>
      <c r="D119" s="61"/>
      <c r="E119" s="61">
        <v>6</v>
      </c>
      <c r="F119" s="42" t="s">
        <v>160</v>
      </c>
      <c r="G119" s="43" t="str">
        <f t="shared" si="5"/>
        <v xml:space="preserve">TVERIONAITĖ PAULINA </v>
      </c>
      <c r="H119" s="45">
        <v>2011</v>
      </c>
      <c r="I119" s="45" t="s">
        <v>17</v>
      </c>
      <c r="J119" s="44" t="s">
        <v>18</v>
      </c>
      <c r="K119" s="125" t="s">
        <v>390</v>
      </c>
      <c r="L119" s="61">
        <v>4</v>
      </c>
    </row>
    <row r="120" spans="1:20" s="47" customFormat="1" x14ac:dyDescent="0.2">
      <c r="A120" s="61"/>
      <c r="B120" s="61"/>
      <c r="C120" s="61"/>
      <c r="D120" s="61"/>
      <c r="E120" s="61">
        <v>3</v>
      </c>
      <c r="F120" s="48" t="s">
        <v>157</v>
      </c>
      <c r="G120" s="43" t="str">
        <f t="shared" si="5"/>
        <v xml:space="preserve">BAJORAITĖ AUŠRA </v>
      </c>
      <c r="H120" s="60" t="s">
        <v>23</v>
      </c>
      <c r="I120" s="49" t="s">
        <v>155</v>
      </c>
      <c r="J120" s="50" t="s">
        <v>73</v>
      </c>
      <c r="K120" s="125" t="s">
        <v>388</v>
      </c>
      <c r="L120" s="61">
        <v>5</v>
      </c>
    </row>
    <row r="121" spans="1:20" s="47" customFormat="1" x14ac:dyDescent="0.2">
      <c r="A121" s="61"/>
      <c r="B121" s="61"/>
      <c r="C121" s="61"/>
      <c r="D121" s="61"/>
      <c r="E121" s="61">
        <v>5</v>
      </c>
      <c r="F121" s="52" t="s">
        <v>159</v>
      </c>
      <c r="G121" s="43" t="str">
        <f t="shared" si="5"/>
        <v xml:space="preserve"> BANDZEVIČIŪTĖ VYTĖ </v>
      </c>
      <c r="H121" s="53">
        <v>2011</v>
      </c>
      <c r="I121" s="53" t="s">
        <v>93</v>
      </c>
      <c r="J121" s="50" t="s">
        <v>73</v>
      </c>
      <c r="K121" s="125" t="s">
        <v>389</v>
      </c>
      <c r="L121" s="61">
        <v>6</v>
      </c>
    </row>
    <row r="122" spans="1:20" s="47" customFormat="1" ht="22.5" x14ac:dyDescent="0.2">
      <c r="A122" s="10"/>
      <c r="B122" s="10"/>
      <c r="C122" s="10"/>
      <c r="D122" s="10"/>
      <c r="E122" s="12">
        <v>6</v>
      </c>
      <c r="F122" s="19" t="s">
        <v>90</v>
      </c>
      <c r="G122" s="14" t="str">
        <f t="shared" si="5"/>
        <v xml:space="preserve">  BANĖNAITĖ KARINA</v>
      </c>
      <c r="H122" s="16">
        <v>2014</v>
      </c>
      <c r="I122" s="15" t="s">
        <v>20</v>
      </c>
      <c r="J122" s="16" t="s">
        <v>21</v>
      </c>
      <c r="K122" s="126" t="s">
        <v>393</v>
      </c>
      <c r="L122" s="61">
        <v>7</v>
      </c>
    </row>
    <row r="123" spans="1:20" s="31" customFormat="1" x14ac:dyDescent="0.2">
      <c r="A123" s="61"/>
      <c r="B123" s="61"/>
      <c r="C123" s="61"/>
      <c r="D123" s="61"/>
      <c r="E123" s="61">
        <v>2</v>
      </c>
      <c r="F123" s="48" t="s">
        <v>156</v>
      </c>
      <c r="G123" s="43" t="str">
        <f t="shared" si="5"/>
        <v xml:space="preserve"> BUTVYDAITĖ LIEPA </v>
      </c>
      <c r="H123" s="49">
        <v>2011</v>
      </c>
      <c r="I123" s="49" t="s">
        <v>155</v>
      </c>
      <c r="J123" s="50" t="s">
        <v>73</v>
      </c>
      <c r="K123" s="125" t="s">
        <v>387</v>
      </c>
      <c r="L123" s="61">
        <v>8</v>
      </c>
      <c r="M123" s="30"/>
      <c r="N123" s="30"/>
      <c r="O123" s="30"/>
      <c r="P123" s="30"/>
      <c r="Q123" s="30"/>
      <c r="R123" s="30"/>
      <c r="S123" s="30"/>
      <c r="T123" s="30"/>
    </row>
    <row r="124" spans="1:20" s="47" customFormat="1" x14ac:dyDescent="0.2">
      <c r="A124" s="61"/>
      <c r="B124" s="61"/>
      <c r="C124" s="61"/>
      <c r="D124" s="61"/>
      <c r="E124" s="61">
        <v>4</v>
      </c>
      <c r="F124" s="57" t="s">
        <v>158</v>
      </c>
      <c r="G124" s="43" t="str">
        <f t="shared" si="5"/>
        <v xml:space="preserve">ADOMAVIČIŪTĖ RUSNĖ </v>
      </c>
      <c r="H124" s="50">
        <v>2011</v>
      </c>
      <c r="I124" s="49" t="s">
        <v>93</v>
      </c>
      <c r="J124" s="50" t="s">
        <v>73</v>
      </c>
      <c r="K124" s="125" t="s">
        <v>298</v>
      </c>
      <c r="L124" s="61">
        <v>9</v>
      </c>
    </row>
    <row r="125" spans="1:20" s="47" customFormat="1" x14ac:dyDescent="0.2">
      <c r="A125" s="61"/>
      <c r="B125" s="61"/>
      <c r="C125" s="61"/>
      <c r="D125" s="61"/>
      <c r="E125" s="61">
        <v>1</v>
      </c>
      <c r="F125" s="52" t="s">
        <v>154</v>
      </c>
      <c r="G125" s="43" t="str">
        <f t="shared" si="5"/>
        <v xml:space="preserve"> JANUTYTĖ VILTĖ </v>
      </c>
      <c r="H125" s="53">
        <v>2011</v>
      </c>
      <c r="I125" s="53" t="s">
        <v>155</v>
      </c>
      <c r="J125" s="50" t="s">
        <v>73</v>
      </c>
      <c r="K125" s="125" t="s">
        <v>298</v>
      </c>
      <c r="L125" s="61">
        <v>10</v>
      </c>
    </row>
    <row r="126" spans="1:20" s="47" customFormat="1" x14ac:dyDescent="0.2">
      <c r="A126" s="61"/>
      <c r="B126" s="61"/>
      <c r="C126" s="61"/>
      <c r="D126" s="61"/>
      <c r="E126" s="61"/>
      <c r="F126" s="54"/>
      <c r="G126" s="43"/>
      <c r="H126" s="58"/>
      <c r="I126" s="45"/>
      <c r="J126" s="44"/>
      <c r="K126" s="125"/>
      <c r="L126" s="61"/>
    </row>
    <row r="127" spans="1:20" s="18" customFormat="1" ht="22.5" x14ac:dyDescent="0.25">
      <c r="A127" s="61">
        <v>14</v>
      </c>
      <c r="B127" s="62">
        <v>0.58680555555555558</v>
      </c>
      <c r="C127" s="125" t="s">
        <v>14</v>
      </c>
      <c r="D127" s="61" t="s">
        <v>153</v>
      </c>
      <c r="E127" s="61">
        <v>5</v>
      </c>
      <c r="F127" s="19" t="s">
        <v>48</v>
      </c>
      <c r="G127" s="14" t="str">
        <f t="shared" ref="G127:G134" si="6">UPPER(F127)</f>
        <v xml:space="preserve">BIDA IVAN </v>
      </c>
      <c r="H127" s="16">
        <v>2011</v>
      </c>
      <c r="I127" s="15" t="s">
        <v>20</v>
      </c>
      <c r="J127" s="16" t="s">
        <v>44</v>
      </c>
      <c r="K127" s="126" t="s">
        <v>381</v>
      </c>
      <c r="L127" s="12">
        <v>1</v>
      </c>
      <c r="M127" s="17"/>
      <c r="N127" s="17"/>
      <c r="O127" s="17"/>
      <c r="P127" s="17"/>
      <c r="Q127" s="17"/>
      <c r="R127" s="17"/>
      <c r="S127" s="17"/>
      <c r="T127" s="17"/>
    </row>
    <row r="128" spans="1:20" s="18" customFormat="1" ht="22.5" x14ac:dyDescent="0.25">
      <c r="A128" s="10"/>
      <c r="B128" s="10"/>
      <c r="C128" s="10"/>
      <c r="D128" s="10"/>
      <c r="E128" s="12">
        <v>6</v>
      </c>
      <c r="F128" s="19" t="s">
        <v>43</v>
      </c>
      <c r="G128" s="14" t="str">
        <f t="shared" si="6"/>
        <v xml:space="preserve">VALIUKONIS KAROLIS </v>
      </c>
      <c r="H128" s="16">
        <v>2011</v>
      </c>
      <c r="I128" s="15" t="s">
        <v>20</v>
      </c>
      <c r="J128" s="16" t="s">
        <v>44</v>
      </c>
      <c r="K128" s="126" t="s">
        <v>382</v>
      </c>
      <c r="L128" s="12">
        <v>2</v>
      </c>
      <c r="M128" s="17"/>
      <c r="N128" s="17"/>
      <c r="O128" s="17"/>
      <c r="P128" s="17"/>
      <c r="Q128" s="17"/>
      <c r="R128" s="17"/>
      <c r="S128" s="17"/>
      <c r="T128" s="17"/>
    </row>
    <row r="129" spans="1:20" s="18" customFormat="1" x14ac:dyDescent="0.25">
      <c r="A129" s="10"/>
      <c r="B129" s="11"/>
      <c r="C129" s="10"/>
      <c r="D129" s="10"/>
      <c r="E129" s="12">
        <v>8</v>
      </c>
      <c r="F129" s="20" t="s">
        <v>37</v>
      </c>
      <c r="G129" s="14" t="str">
        <f t="shared" si="6"/>
        <v>MOSTEIKIS VAKARIS</v>
      </c>
      <c r="H129" s="22">
        <v>2011</v>
      </c>
      <c r="I129" s="22" t="s">
        <v>24</v>
      </c>
      <c r="J129" s="23" t="s">
        <v>25</v>
      </c>
      <c r="K129" s="126" t="s">
        <v>384</v>
      </c>
      <c r="L129" s="12">
        <v>3</v>
      </c>
      <c r="M129" s="17"/>
      <c r="N129" s="17"/>
      <c r="O129" s="17"/>
      <c r="P129" s="17"/>
      <c r="Q129" s="17"/>
      <c r="R129" s="17"/>
      <c r="S129" s="17"/>
      <c r="T129" s="17"/>
    </row>
    <row r="130" spans="1:20" s="31" customFormat="1" ht="22.5" x14ac:dyDescent="0.2">
      <c r="A130" s="10"/>
      <c r="B130" s="10"/>
      <c r="C130" s="10"/>
      <c r="D130" s="10"/>
      <c r="E130" s="12">
        <v>4</v>
      </c>
      <c r="F130" s="19" t="s">
        <v>26</v>
      </c>
      <c r="G130" s="14" t="str">
        <f t="shared" si="6"/>
        <v xml:space="preserve">PETRAUSKAS IGNAS </v>
      </c>
      <c r="H130" s="16">
        <v>2011</v>
      </c>
      <c r="I130" s="15" t="s">
        <v>20</v>
      </c>
      <c r="J130" s="16" t="s">
        <v>27</v>
      </c>
      <c r="K130" s="126" t="s">
        <v>348</v>
      </c>
      <c r="L130" s="12">
        <v>4</v>
      </c>
      <c r="M130" s="30"/>
      <c r="N130" s="30"/>
      <c r="O130" s="30"/>
      <c r="P130" s="30"/>
      <c r="Q130" s="30"/>
      <c r="R130" s="30"/>
      <c r="S130" s="30"/>
      <c r="T130" s="30"/>
    </row>
    <row r="131" spans="1:20" s="18" customFormat="1" x14ac:dyDescent="0.25">
      <c r="A131" s="10"/>
      <c r="B131" s="10"/>
      <c r="C131" s="10"/>
      <c r="D131" s="10"/>
      <c r="E131" s="61">
        <v>7</v>
      </c>
      <c r="F131" s="20" t="s">
        <v>46</v>
      </c>
      <c r="G131" s="14" t="str">
        <f t="shared" si="6"/>
        <v>ŠIATKUS BENAS</v>
      </c>
      <c r="H131" s="22">
        <v>2011</v>
      </c>
      <c r="I131" s="22" t="s">
        <v>34</v>
      </c>
      <c r="J131" s="23" t="s">
        <v>35</v>
      </c>
      <c r="K131" s="126" t="s">
        <v>383</v>
      </c>
      <c r="L131" s="12">
        <v>5</v>
      </c>
      <c r="M131" s="17"/>
      <c r="N131" s="17"/>
      <c r="O131" s="17"/>
      <c r="P131" s="17"/>
      <c r="Q131" s="17"/>
      <c r="R131" s="17"/>
      <c r="S131" s="17"/>
      <c r="T131" s="17"/>
    </row>
    <row r="132" spans="1:20" s="18" customFormat="1" x14ac:dyDescent="0.25">
      <c r="A132" s="12"/>
      <c r="B132" s="12"/>
      <c r="C132" s="12"/>
      <c r="D132" s="12"/>
      <c r="E132" s="12">
        <v>2</v>
      </c>
      <c r="F132" s="27" t="s">
        <v>45</v>
      </c>
      <c r="G132" s="14" t="str">
        <f t="shared" si="6"/>
        <v>RUTKAUSKAS PAULIUS</v>
      </c>
      <c r="H132" s="28">
        <v>2011</v>
      </c>
      <c r="I132" s="28" t="s">
        <v>24</v>
      </c>
      <c r="J132" s="23"/>
      <c r="K132" s="126" t="s">
        <v>347</v>
      </c>
      <c r="L132" s="12">
        <v>6</v>
      </c>
      <c r="M132" s="17"/>
      <c r="N132" s="17"/>
      <c r="O132" s="17"/>
      <c r="P132" s="17"/>
      <c r="Q132" s="17"/>
      <c r="R132" s="17"/>
      <c r="S132" s="17"/>
      <c r="T132" s="17"/>
    </row>
    <row r="133" spans="1:20" s="18" customFormat="1" ht="10.9" customHeight="1" x14ac:dyDescent="0.25">
      <c r="A133" s="10"/>
      <c r="B133" s="10"/>
      <c r="C133" s="10"/>
      <c r="D133" s="10"/>
      <c r="E133" s="61">
        <v>3</v>
      </c>
      <c r="F133" s="27" t="s">
        <v>47</v>
      </c>
      <c r="G133" s="14" t="str">
        <f t="shared" si="6"/>
        <v>TUBELIS MOTIEJUS</v>
      </c>
      <c r="H133" s="28">
        <v>2013</v>
      </c>
      <c r="I133" s="28" t="s">
        <v>40</v>
      </c>
      <c r="J133" s="23" t="s">
        <v>41</v>
      </c>
      <c r="K133" s="126" t="s">
        <v>345</v>
      </c>
      <c r="L133" s="12">
        <v>7</v>
      </c>
      <c r="M133" s="17"/>
      <c r="N133" s="17"/>
      <c r="O133" s="17"/>
      <c r="P133" s="17"/>
      <c r="Q133" s="17"/>
      <c r="R133" s="17"/>
      <c r="S133" s="17"/>
      <c r="T133" s="17"/>
    </row>
    <row r="134" spans="1:20" s="18" customFormat="1" x14ac:dyDescent="0.25">
      <c r="A134" s="12"/>
      <c r="B134" s="12"/>
      <c r="C134" s="12"/>
      <c r="D134" s="12"/>
      <c r="E134" s="61">
        <v>9</v>
      </c>
      <c r="F134" s="20" t="s">
        <v>22</v>
      </c>
      <c r="G134" s="14" t="str">
        <f t="shared" si="6"/>
        <v>BARKAUSKAS MYKOLAS</v>
      </c>
      <c r="H134" s="21" t="s">
        <v>23</v>
      </c>
      <c r="I134" s="22" t="s">
        <v>24</v>
      </c>
      <c r="J134" s="23" t="s">
        <v>25</v>
      </c>
      <c r="K134" s="126" t="s">
        <v>385</v>
      </c>
      <c r="L134" s="12">
        <v>8</v>
      </c>
      <c r="M134" s="17"/>
      <c r="N134" s="17"/>
      <c r="O134" s="17"/>
      <c r="P134" s="17"/>
      <c r="Q134" s="17"/>
      <c r="R134" s="17"/>
      <c r="S134" s="17"/>
      <c r="T134" s="17"/>
    </row>
    <row r="135" spans="1:20" s="18" customFormat="1" ht="10.9" customHeight="1" x14ac:dyDescent="0.25">
      <c r="A135" s="10"/>
      <c r="B135" s="10"/>
      <c r="C135" s="10"/>
      <c r="D135" s="10"/>
      <c r="E135" s="61">
        <v>1</v>
      </c>
      <c r="F135" s="13" t="s">
        <v>16</v>
      </c>
      <c r="G135" s="14" t="str">
        <f t="shared" ref="G135" si="7">UPPER(F135)</f>
        <v xml:space="preserve">KATKUS ALEKSAS </v>
      </c>
      <c r="H135" s="15">
        <v>2012</v>
      </c>
      <c r="I135" s="15" t="s">
        <v>17</v>
      </c>
      <c r="J135" s="16" t="s">
        <v>18</v>
      </c>
      <c r="K135" s="125" t="s">
        <v>380</v>
      </c>
      <c r="L135" s="12">
        <v>9</v>
      </c>
      <c r="M135" s="17"/>
      <c r="N135" s="17"/>
      <c r="O135" s="17"/>
      <c r="P135" s="17"/>
      <c r="Q135" s="17"/>
      <c r="R135" s="17"/>
      <c r="S135" s="17"/>
      <c r="T135" s="17"/>
    </row>
    <row r="136" spans="1:20" s="18" customFormat="1" ht="10.9" customHeight="1" x14ac:dyDescent="0.25">
      <c r="A136" s="10"/>
      <c r="B136" s="10"/>
      <c r="C136" s="10"/>
      <c r="D136" s="10"/>
      <c r="E136" s="12">
        <v>10</v>
      </c>
      <c r="F136" s="27" t="s">
        <v>33</v>
      </c>
      <c r="G136" s="14" t="str">
        <f t="shared" ref="G136" si="8">UPPER(F136)</f>
        <v>MAŽONAVIČIUS JOKŪBAS</v>
      </c>
      <c r="H136" s="28">
        <v>2011</v>
      </c>
      <c r="I136" s="28" t="s">
        <v>34</v>
      </c>
      <c r="J136" s="23" t="s">
        <v>35</v>
      </c>
      <c r="K136" s="126" t="s">
        <v>386</v>
      </c>
      <c r="L136" s="12">
        <v>10</v>
      </c>
      <c r="M136" s="17"/>
      <c r="N136" s="17"/>
      <c r="O136" s="17"/>
      <c r="P136" s="17"/>
      <c r="Q136" s="17"/>
      <c r="R136" s="17"/>
      <c r="S136" s="17"/>
      <c r="T136" s="17"/>
    </row>
    <row r="137" spans="1:20" s="18" customFormat="1" ht="10.9" customHeight="1" x14ac:dyDescent="0.25">
      <c r="A137" s="10"/>
      <c r="B137" s="10"/>
      <c r="C137" s="10"/>
      <c r="D137" s="10"/>
      <c r="E137" s="12"/>
      <c r="F137" s="27"/>
      <c r="G137" s="14"/>
      <c r="H137" s="28"/>
      <c r="I137" s="28"/>
      <c r="J137" s="23"/>
      <c r="K137" s="126"/>
      <c r="L137" s="12"/>
      <c r="M137" s="17"/>
      <c r="N137" s="17"/>
      <c r="O137" s="17"/>
      <c r="P137" s="17"/>
      <c r="Q137" s="17"/>
      <c r="R137" s="17"/>
      <c r="S137" s="17"/>
      <c r="T137" s="17"/>
    </row>
    <row r="138" spans="1:20" s="47" customFormat="1" ht="22.5" x14ac:dyDescent="0.2">
      <c r="A138" s="61">
        <v>15</v>
      </c>
      <c r="B138" s="62">
        <v>0.59027777777777779</v>
      </c>
      <c r="C138" s="125" t="s">
        <v>164</v>
      </c>
      <c r="D138" s="61" t="s">
        <v>153</v>
      </c>
      <c r="E138" s="61">
        <v>2</v>
      </c>
      <c r="F138" s="51" t="s">
        <v>239</v>
      </c>
      <c r="G138" s="43" t="str">
        <f t="shared" ref="G138:G144" si="9">UPPER(F138)</f>
        <v xml:space="preserve">GLUŠAUSKAITĖ EMA </v>
      </c>
      <c r="H138" s="44">
        <v>2010</v>
      </c>
      <c r="I138" s="45" t="s">
        <v>20</v>
      </c>
      <c r="J138" s="44" t="s">
        <v>75</v>
      </c>
      <c r="K138" s="125" t="s">
        <v>395</v>
      </c>
      <c r="L138" s="61">
        <v>1</v>
      </c>
    </row>
    <row r="139" spans="1:20" s="47" customFormat="1" ht="22.5" x14ac:dyDescent="0.2">
      <c r="A139" s="61"/>
      <c r="B139" s="61"/>
      <c r="C139" s="61"/>
      <c r="D139" s="61"/>
      <c r="E139" s="61">
        <v>4</v>
      </c>
      <c r="F139" s="42" t="s">
        <v>241</v>
      </c>
      <c r="G139" s="43" t="str">
        <f t="shared" si="9"/>
        <v xml:space="preserve"> PETRAITĖ EVA </v>
      </c>
      <c r="H139" s="45">
        <v>2010</v>
      </c>
      <c r="I139" s="45" t="s">
        <v>20</v>
      </c>
      <c r="J139" s="44" t="s">
        <v>75</v>
      </c>
      <c r="K139" s="125" t="s">
        <v>396</v>
      </c>
      <c r="L139" s="61">
        <v>2</v>
      </c>
    </row>
    <row r="140" spans="1:20" s="47" customFormat="1" x14ac:dyDescent="0.2">
      <c r="A140" s="61"/>
      <c r="B140" s="61"/>
      <c r="C140" s="61"/>
      <c r="D140" s="61"/>
      <c r="E140" s="61">
        <v>1</v>
      </c>
      <c r="F140" s="52" t="s">
        <v>165</v>
      </c>
      <c r="G140" s="43" t="str">
        <f t="shared" si="9"/>
        <v>JANKAUSKAITĖ EMILIJA</v>
      </c>
      <c r="H140" s="53">
        <v>2010</v>
      </c>
      <c r="I140" s="53" t="s">
        <v>40</v>
      </c>
      <c r="J140" s="50" t="s">
        <v>41</v>
      </c>
      <c r="K140" s="125" t="s">
        <v>397</v>
      </c>
      <c r="L140" s="61">
        <v>3</v>
      </c>
    </row>
    <row r="141" spans="1:20" s="47" customFormat="1" ht="22.5" x14ac:dyDescent="0.2">
      <c r="A141" s="61"/>
      <c r="B141" s="61"/>
      <c r="C141" s="61"/>
      <c r="D141" s="61"/>
      <c r="E141" s="61">
        <v>3</v>
      </c>
      <c r="F141" s="42" t="s">
        <v>240</v>
      </c>
      <c r="G141" s="43" t="str">
        <f t="shared" si="9"/>
        <v xml:space="preserve"> GLUŠAUSKAITĖ GODA </v>
      </c>
      <c r="H141" s="45">
        <v>2010</v>
      </c>
      <c r="I141" s="45" t="s">
        <v>20</v>
      </c>
      <c r="J141" s="44" t="s">
        <v>75</v>
      </c>
      <c r="K141" s="125" t="s">
        <v>398</v>
      </c>
      <c r="L141" s="61">
        <v>4</v>
      </c>
    </row>
    <row r="142" spans="1:20" s="47" customFormat="1" ht="22.5" x14ac:dyDescent="0.2">
      <c r="A142" s="61"/>
      <c r="B142" s="61"/>
      <c r="C142" s="61"/>
      <c r="D142" s="61"/>
      <c r="E142" s="61">
        <v>5</v>
      </c>
      <c r="F142" s="51" t="s">
        <v>242</v>
      </c>
      <c r="G142" s="43" t="str">
        <f t="shared" si="9"/>
        <v xml:space="preserve"> JANUŠAUSKAITĖ MIGLĖ </v>
      </c>
      <c r="H142" s="45">
        <v>2010</v>
      </c>
      <c r="I142" s="45" t="s">
        <v>20</v>
      </c>
      <c r="J142" s="44" t="s">
        <v>75</v>
      </c>
      <c r="K142" s="125" t="s">
        <v>329</v>
      </c>
      <c r="L142" s="61">
        <v>5</v>
      </c>
    </row>
    <row r="143" spans="1:20" s="47" customFormat="1" ht="22.5" x14ac:dyDescent="0.2">
      <c r="A143" s="61"/>
      <c r="B143" s="61"/>
      <c r="C143" s="61"/>
      <c r="D143" s="61"/>
      <c r="E143" s="61">
        <v>7</v>
      </c>
      <c r="F143" s="51" t="s">
        <v>243</v>
      </c>
      <c r="G143" s="43" t="str">
        <f t="shared" si="9"/>
        <v xml:space="preserve">MAŽEIKAITĖ  GRETA </v>
      </c>
      <c r="H143" s="44">
        <v>2010</v>
      </c>
      <c r="I143" s="45" t="s">
        <v>20</v>
      </c>
      <c r="J143" s="44" t="s">
        <v>97</v>
      </c>
      <c r="K143" s="125" t="s">
        <v>399</v>
      </c>
      <c r="L143" s="61">
        <v>6</v>
      </c>
    </row>
    <row r="144" spans="1:20" s="47" customFormat="1" x14ac:dyDescent="0.2">
      <c r="A144" s="61"/>
      <c r="B144" s="61"/>
      <c r="C144" s="61"/>
      <c r="D144" s="61"/>
      <c r="E144" s="61">
        <v>6</v>
      </c>
      <c r="F144" s="42" t="s">
        <v>166</v>
      </c>
      <c r="G144" s="109" t="str">
        <f t="shared" si="9"/>
        <v>BORISOVA MARTA</v>
      </c>
      <c r="H144" s="45">
        <v>2010</v>
      </c>
      <c r="I144" s="45" t="s">
        <v>167</v>
      </c>
      <c r="J144" s="44" t="s">
        <v>30</v>
      </c>
      <c r="K144" s="125" t="s">
        <v>298</v>
      </c>
      <c r="L144" s="61">
        <v>7</v>
      </c>
    </row>
    <row r="145" spans="1:24" s="47" customFormat="1" x14ac:dyDescent="0.2">
      <c r="A145" s="61"/>
      <c r="B145" s="61"/>
      <c r="C145" s="61"/>
      <c r="D145" s="61"/>
      <c r="E145" s="61"/>
      <c r="F145" s="51"/>
      <c r="G145" s="43"/>
      <c r="H145" s="44"/>
      <c r="I145" s="45"/>
      <c r="J145" s="44"/>
      <c r="K145" s="125"/>
      <c r="L145" s="61"/>
    </row>
    <row r="146" spans="1:24" s="31" customFormat="1" x14ac:dyDescent="0.2">
      <c r="A146" s="61">
        <v>16</v>
      </c>
      <c r="B146" s="62">
        <v>0.59513888888888888</v>
      </c>
      <c r="C146" s="125" t="s">
        <v>49</v>
      </c>
      <c r="D146" s="61" t="s">
        <v>153</v>
      </c>
      <c r="E146" s="61">
        <v>5</v>
      </c>
      <c r="F146" s="13" t="s">
        <v>62</v>
      </c>
      <c r="G146" s="14" t="str">
        <f t="shared" ref="G146:G155" si="10">UPPER(F146)</f>
        <v>MEDVED DOMINYKAS</v>
      </c>
      <c r="H146" s="15">
        <v>2010</v>
      </c>
      <c r="I146" s="15" t="s">
        <v>29</v>
      </c>
      <c r="J146" s="16" t="s">
        <v>30</v>
      </c>
      <c r="K146" s="126" t="s">
        <v>365</v>
      </c>
      <c r="L146" s="12">
        <v>1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s="31" customFormat="1" x14ac:dyDescent="0.2">
      <c r="A147" s="10"/>
      <c r="B147" s="10"/>
      <c r="C147" s="10"/>
      <c r="D147" s="10"/>
      <c r="E147" s="12">
        <v>2</v>
      </c>
      <c r="F147" s="24" t="s">
        <v>58</v>
      </c>
      <c r="G147" s="14" t="str">
        <f t="shared" si="10"/>
        <v>KASPERAVIČIUS  AIRONAS</v>
      </c>
      <c r="H147" s="25">
        <v>2010</v>
      </c>
      <c r="I147" s="25" t="s">
        <v>29</v>
      </c>
      <c r="J147" s="16" t="s">
        <v>30</v>
      </c>
      <c r="K147" s="126" t="s">
        <v>363</v>
      </c>
      <c r="L147" s="12">
        <v>2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31" customFormat="1" ht="11.45" customHeight="1" x14ac:dyDescent="0.2">
      <c r="A148" s="10"/>
      <c r="B148" s="10"/>
      <c r="C148" s="10"/>
      <c r="D148" s="10"/>
      <c r="E148" s="12">
        <v>8</v>
      </c>
      <c r="F148" s="32" t="s">
        <v>66</v>
      </c>
      <c r="G148" s="14" t="str">
        <f t="shared" si="10"/>
        <v xml:space="preserve">STAŠAITIS  LUKAS     </v>
      </c>
      <c r="H148" s="23">
        <v>2010</v>
      </c>
      <c r="I148" s="22" t="s">
        <v>24</v>
      </c>
      <c r="J148" s="23" t="s">
        <v>25</v>
      </c>
      <c r="K148" s="126" t="s">
        <v>368</v>
      </c>
      <c r="L148" s="12">
        <v>3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31" customFormat="1" ht="11.45" customHeight="1" x14ac:dyDescent="0.2">
      <c r="A149" s="10"/>
      <c r="B149" s="10"/>
      <c r="C149" s="10"/>
      <c r="D149" s="10"/>
      <c r="E149" s="12">
        <v>6</v>
      </c>
      <c r="F149" s="13" t="s">
        <v>63</v>
      </c>
      <c r="G149" s="14" t="str">
        <f t="shared" si="10"/>
        <v>MOSKALIOV KAJUS</v>
      </c>
      <c r="H149" s="15">
        <v>2010</v>
      </c>
      <c r="I149" s="15" t="s">
        <v>29</v>
      </c>
      <c r="J149" s="16" t="s">
        <v>30</v>
      </c>
      <c r="K149" s="126" t="s">
        <v>366</v>
      </c>
      <c r="L149" s="12">
        <v>4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31" customFormat="1" ht="11.45" customHeight="1" x14ac:dyDescent="0.2">
      <c r="A150" s="10"/>
      <c r="B150" s="10"/>
      <c r="C150" s="10"/>
      <c r="D150" s="10"/>
      <c r="E150" s="61">
        <v>9</v>
      </c>
      <c r="F150" s="19" t="s">
        <v>67</v>
      </c>
      <c r="G150" s="14" t="str">
        <f t="shared" si="10"/>
        <v>TAMAŠUSKAS AIRIDAS</v>
      </c>
      <c r="H150" s="16">
        <v>2010</v>
      </c>
      <c r="I150" s="25" t="s">
        <v>29</v>
      </c>
      <c r="J150" s="16" t="s">
        <v>30</v>
      </c>
      <c r="K150" s="126" t="s">
        <v>369</v>
      </c>
      <c r="L150" s="12">
        <v>5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31" customFormat="1" ht="11.45" customHeight="1" x14ac:dyDescent="0.2">
      <c r="A151" s="10"/>
      <c r="B151" s="10"/>
      <c r="C151" s="10"/>
      <c r="D151" s="10"/>
      <c r="E151" s="12">
        <v>10</v>
      </c>
      <c r="F151" s="13" t="s">
        <v>68</v>
      </c>
      <c r="G151" s="14" t="str">
        <f t="shared" si="10"/>
        <v>TAUTVYDAS GARNYS</v>
      </c>
      <c r="H151" s="15">
        <v>2010</v>
      </c>
      <c r="I151" s="15" t="s">
        <v>17</v>
      </c>
      <c r="J151" s="16" t="s">
        <v>18</v>
      </c>
      <c r="K151" s="126" t="s">
        <v>370</v>
      </c>
      <c r="L151" s="12">
        <v>6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s="31" customFormat="1" ht="11.45" customHeight="1" x14ac:dyDescent="0.2">
      <c r="A152" s="10"/>
      <c r="B152" s="10"/>
      <c r="C152" s="10"/>
      <c r="D152" s="10"/>
      <c r="E152" s="61">
        <v>7</v>
      </c>
      <c r="F152" s="24" t="s">
        <v>64</v>
      </c>
      <c r="G152" s="14" t="str">
        <f t="shared" si="10"/>
        <v>OLEŠKEVIČ ALAN</v>
      </c>
      <c r="H152" s="26" t="s">
        <v>57</v>
      </c>
      <c r="I152" s="25" t="s">
        <v>29</v>
      </c>
      <c r="J152" s="16" t="s">
        <v>30</v>
      </c>
      <c r="K152" s="126" t="s">
        <v>367</v>
      </c>
      <c r="L152" s="12">
        <v>7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s="31" customFormat="1" ht="11.45" customHeight="1" x14ac:dyDescent="0.2">
      <c r="A153" s="10"/>
      <c r="B153" s="10"/>
      <c r="C153" s="10"/>
      <c r="D153" s="10"/>
      <c r="E153" s="61">
        <v>1</v>
      </c>
      <c r="F153" s="20" t="s">
        <v>69</v>
      </c>
      <c r="G153" s="14" t="str">
        <f t="shared" si="10"/>
        <v>VAIŠNORAS AUGUSTAS</v>
      </c>
      <c r="H153" s="21" t="s">
        <v>57</v>
      </c>
      <c r="I153" s="28" t="s">
        <v>53</v>
      </c>
      <c r="J153" s="23" t="s">
        <v>54</v>
      </c>
      <c r="K153" s="125" t="s">
        <v>322</v>
      </c>
      <c r="L153" s="12">
        <v>8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31" customFormat="1" ht="11.45" customHeight="1" x14ac:dyDescent="0.2">
      <c r="A154" s="10"/>
      <c r="B154" s="10"/>
      <c r="C154" s="10"/>
      <c r="D154" s="10"/>
      <c r="E154" s="61">
        <v>3</v>
      </c>
      <c r="F154" s="24" t="s">
        <v>59</v>
      </c>
      <c r="G154" s="14" t="str">
        <f t="shared" si="10"/>
        <v xml:space="preserve">DIKTONAS LIUDAS </v>
      </c>
      <c r="H154" s="25">
        <v>2010</v>
      </c>
      <c r="I154" s="25" t="s">
        <v>17</v>
      </c>
      <c r="J154" s="16" t="s">
        <v>18</v>
      </c>
      <c r="K154" s="126" t="s">
        <v>364</v>
      </c>
      <c r="L154" s="12">
        <v>9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31" customFormat="1" ht="11.45" customHeight="1" x14ac:dyDescent="0.2">
      <c r="A155" s="10"/>
      <c r="B155" s="11"/>
      <c r="C155" s="10"/>
      <c r="D155" s="10"/>
      <c r="E155" s="12">
        <v>4</v>
      </c>
      <c r="F155" s="13" t="s">
        <v>61</v>
      </c>
      <c r="G155" s="14" t="str">
        <f t="shared" si="10"/>
        <v>MACKEVIČIUS IGNAS</v>
      </c>
      <c r="H155" s="15">
        <v>2010</v>
      </c>
      <c r="I155" s="15" t="s">
        <v>29</v>
      </c>
      <c r="J155" s="16" t="s">
        <v>30</v>
      </c>
      <c r="K155" s="126" t="s">
        <v>298</v>
      </c>
      <c r="L155" s="12">
        <v>10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31" customFormat="1" ht="11.45" customHeight="1" x14ac:dyDescent="0.2">
      <c r="A156" s="10"/>
      <c r="B156" s="10"/>
      <c r="C156" s="10"/>
      <c r="D156" s="10"/>
      <c r="E156" s="12"/>
      <c r="F156" s="13"/>
      <c r="G156" s="14"/>
      <c r="H156" s="15"/>
      <c r="I156" s="15"/>
      <c r="J156" s="16"/>
      <c r="K156" s="126"/>
      <c r="L156" s="12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47" customFormat="1" x14ac:dyDescent="0.2">
      <c r="A157" s="61">
        <v>17</v>
      </c>
      <c r="B157" s="62">
        <v>0.6</v>
      </c>
      <c r="C157" s="125" t="s">
        <v>70</v>
      </c>
      <c r="D157" s="61" t="s">
        <v>153</v>
      </c>
      <c r="E157" s="61">
        <v>5</v>
      </c>
      <c r="F157" s="27" t="s">
        <v>84</v>
      </c>
      <c r="G157" s="14" t="str">
        <f t="shared" ref="G157:G166" si="11">UPPER(F157)</f>
        <v>LAPETINSKAITĖ RASA</v>
      </c>
      <c r="H157" s="28">
        <v>2009</v>
      </c>
      <c r="I157" s="28" t="s">
        <v>79</v>
      </c>
      <c r="J157" s="23" t="s">
        <v>35</v>
      </c>
      <c r="K157" s="126" t="s">
        <v>400</v>
      </c>
      <c r="L157" s="61">
        <v>1</v>
      </c>
    </row>
    <row r="158" spans="1:24" s="47" customFormat="1" ht="22.5" x14ac:dyDescent="0.2">
      <c r="A158" s="61"/>
      <c r="B158" s="62"/>
      <c r="C158" s="61"/>
      <c r="D158" s="61"/>
      <c r="E158" s="61">
        <v>2</v>
      </c>
      <c r="F158" s="13" t="s">
        <v>74</v>
      </c>
      <c r="G158" s="14" t="str">
        <f t="shared" si="11"/>
        <v xml:space="preserve"> MINGAILAITĖ EMILIJA </v>
      </c>
      <c r="H158" s="16">
        <v>2009</v>
      </c>
      <c r="I158" s="15" t="s">
        <v>20</v>
      </c>
      <c r="J158" s="16" t="s">
        <v>75</v>
      </c>
      <c r="K158" s="125" t="s">
        <v>401</v>
      </c>
      <c r="L158" s="61">
        <v>2</v>
      </c>
    </row>
    <row r="159" spans="1:24" s="47" customFormat="1" ht="22.5" x14ac:dyDescent="0.2">
      <c r="A159" s="61"/>
      <c r="B159" s="62"/>
      <c r="C159" s="61"/>
      <c r="D159" s="61"/>
      <c r="E159" s="61">
        <v>9</v>
      </c>
      <c r="F159" s="19" t="s">
        <v>80</v>
      </c>
      <c r="G159" s="14" t="str">
        <f t="shared" si="11"/>
        <v xml:space="preserve">NORUŠYTĖ IEVA </v>
      </c>
      <c r="H159" s="16">
        <v>2009</v>
      </c>
      <c r="I159" s="15" t="s">
        <v>20</v>
      </c>
      <c r="J159" s="16" t="s">
        <v>75</v>
      </c>
      <c r="K159" s="125" t="s">
        <v>402</v>
      </c>
      <c r="L159" s="61">
        <v>3</v>
      </c>
    </row>
    <row r="160" spans="1:24" s="31" customFormat="1" ht="10.9" customHeight="1" x14ac:dyDescent="0.2">
      <c r="A160" s="61"/>
      <c r="B160" s="62"/>
      <c r="C160" s="61"/>
      <c r="D160" s="61"/>
      <c r="E160" s="61">
        <v>10</v>
      </c>
      <c r="F160" s="24" t="s">
        <v>81</v>
      </c>
      <c r="G160" s="14" t="str">
        <f t="shared" si="11"/>
        <v>OSINSKYTĖ KAROLINA</v>
      </c>
      <c r="H160" s="25">
        <v>2008</v>
      </c>
      <c r="I160" s="25" t="s">
        <v>29</v>
      </c>
      <c r="J160" s="16" t="s">
        <v>30</v>
      </c>
      <c r="K160" s="125" t="s">
        <v>403</v>
      </c>
      <c r="L160" s="61">
        <v>4</v>
      </c>
      <c r="M160" s="30"/>
      <c r="N160" s="30"/>
      <c r="O160" s="30"/>
      <c r="P160" s="30"/>
      <c r="Q160" s="30"/>
      <c r="R160" s="30"/>
      <c r="S160" s="30"/>
      <c r="T160" s="30"/>
    </row>
    <row r="161" spans="1:24" s="31" customFormat="1" ht="10.9" customHeight="1" x14ac:dyDescent="0.2">
      <c r="A161" s="61"/>
      <c r="B161" s="62"/>
      <c r="C161" s="61"/>
      <c r="D161" s="61"/>
      <c r="E161" s="61">
        <v>1</v>
      </c>
      <c r="F161" s="32" t="s">
        <v>71</v>
      </c>
      <c r="G161" s="14" t="str">
        <f t="shared" si="11"/>
        <v xml:space="preserve"> BUBINAITĖ AUSTĖJA</v>
      </c>
      <c r="H161" s="23">
        <v>2008</v>
      </c>
      <c r="I161" s="22" t="s">
        <v>72</v>
      </c>
      <c r="J161" s="23" t="s">
        <v>73</v>
      </c>
      <c r="K161" s="125" t="s">
        <v>404</v>
      </c>
      <c r="L161" s="61">
        <v>5</v>
      </c>
      <c r="M161" s="30"/>
      <c r="N161" s="30"/>
      <c r="O161" s="30"/>
      <c r="P161" s="30"/>
      <c r="Q161" s="30"/>
      <c r="R161" s="30"/>
      <c r="S161" s="30"/>
      <c r="T161" s="30"/>
    </row>
    <row r="162" spans="1:24" s="31" customFormat="1" ht="22.5" x14ac:dyDescent="0.2">
      <c r="A162" s="10"/>
      <c r="B162" s="10"/>
      <c r="C162" s="10"/>
      <c r="D162" s="10"/>
      <c r="E162" s="61">
        <v>6</v>
      </c>
      <c r="F162" s="19" t="s">
        <v>85</v>
      </c>
      <c r="G162" s="14" t="str">
        <f t="shared" si="11"/>
        <v xml:space="preserve">CIBULSKAITĖ MARIJA </v>
      </c>
      <c r="H162" s="16">
        <v>2009</v>
      </c>
      <c r="I162" s="15" t="s">
        <v>20</v>
      </c>
      <c r="J162" s="16" t="s">
        <v>86</v>
      </c>
      <c r="K162" s="126" t="s">
        <v>310</v>
      </c>
      <c r="L162" s="61">
        <v>6</v>
      </c>
      <c r="M162" s="30"/>
      <c r="N162" s="30"/>
      <c r="O162" s="30"/>
      <c r="P162" s="30"/>
      <c r="Q162" s="30"/>
      <c r="R162" s="30"/>
      <c r="S162" s="30"/>
      <c r="T162" s="30"/>
    </row>
    <row r="163" spans="1:24" s="31" customFormat="1" ht="22.5" x14ac:dyDescent="0.2">
      <c r="A163" s="10"/>
      <c r="B163" s="10"/>
      <c r="C163" s="10"/>
      <c r="D163" s="10"/>
      <c r="E163" s="61">
        <v>8</v>
      </c>
      <c r="F163" s="19" t="s">
        <v>88</v>
      </c>
      <c r="G163" s="14" t="str">
        <f t="shared" si="11"/>
        <v xml:space="preserve">MALINAUSKAITĖ SMILTĖ </v>
      </c>
      <c r="H163" s="16">
        <v>2009</v>
      </c>
      <c r="I163" s="15" t="s">
        <v>20</v>
      </c>
      <c r="J163" s="16" t="s">
        <v>75</v>
      </c>
      <c r="K163" s="126" t="s">
        <v>405</v>
      </c>
      <c r="L163" s="61">
        <v>7</v>
      </c>
      <c r="M163" s="30"/>
      <c r="N163" s="30"/>
      <c r="O163" s="30"/>
      <c r="P163" s="30"/>
      <c r="Q163" s="30"/>
      <c r="R163" s="30"/>
      <c r="S163" s="30"/>
      <c r="T163" s="30"/>
    </row>
    <row r="164" spans="1:24" s="31" customFormat="1" x14ac:dyDescent="0.2">
      <c r="A164" s="61"/>
      <c r="B164" s="62"/>
      <c r="C164" s="61"/>
      <c r="D164" s="61"/>
      <c r="E164" s="61">
        <v>3</v>
      </c>
      <c r="F164" s="27" t="s">
        <v>76</v>
      </c>
      <c r="G164" s="14" t="str">
        <f t="shared" si="11"/>
        <v xml:space="preserve"> GRICEVIČIŪTĖ EMILIJA </v>
      </c>
      <c r="H164" s="28">
        <v>2008</v>
      </c>
      <c r="I164" s="28" t="s">
        <v>72</v>
      </c>
      <c r="J164" s="23" t="s">
        <v>73</v>
      </c>
      <c r="K164" s="125" t="s">
        <v>406</v>
      </c>
      <c r="L164" s="61">
        <v>8</v>
      </c>
      <c r="M164" s="30"/>
      <c r="N164" s="30"/>
      <c r="O164" s="30"/>
      <c r="P164" s="30"/>
      <c r="Q164" s="30"/>
      <c r="R164" s="30"/>
      <c r="S164" s="30"/>
      <c r="T164" s="30"/>
    </row>
    <row r="165" spans="1:24" s="47" customFormat="1" ht="22.5" x14ac:dyDescent="0.2">
      <c r="A165" s="10"/>
      <c r="B165" s="10"/>
      <c r="C165" s="10"/>
      <c r="D165" s="10"/>
      <c r="E165" s="61">
        <v>7</v>
      </c>
      <c r="F165" s="19" t="s">
        <v>87</v>
      </c>
      <c r="G165" s="14" t="str">
        <f t="shared" si="11"/>
        <v xml:space="preserve">VALAITYTĖ MĖTA </v>
      </c>
      <c r="H165" s="16">
        <v>2009</v>
      </c>
      <c r="I165" s="15" t="s">
        <v>20</v>
      </c>
      <c r="J165" s="16" t="s">
        <v>86</v>
      </c>
      <c r="K165" s="126" t="s">
        <v>407</v>
      </c>
      <c r="L165" s="61">
        <v>9</v>
      </c>
    </row>
    <row r="166" spans="1:24" s="47" customFormat="1" x14ac:dyDescent="0.2">
      <c r="A166" s="61"/>
      <c r="B166" s="62"/>
      <c r="C166" s="61"/>
      <c r="D166" s="61"/>
      <c r="E166" s="61">
        <v>4</v>
      </c>
      <c r="F166" s="20" t="s">
        <v>77</v>
      </c>
      <c r="G166" s="14" t="str">
        <f t="shared" si="11"/>
        <v>AVLOSEVIČIŪTĖ IEVA</v>
      </c>
      <c r="H166" s="21" t="s">
        <v>78</v>
      </c>
      <c r="I166" s="22" t="s">
        <v>79</v>
      </c>
      <c r="J166" s="23" t="s">
        <v>35</v>
      </c>
      <c r="K166" s="125" t="s">
        <v>408</v>
      </c>
      <c r="L166" s="61">
        <v>10</v>
      </c>
    </row>
    <row r="167" spans="1:24" s="47" customFormat="1" x14ac:dyDescent="0.2">
      <c r="A167" s="61"/>
      <c r="B167" s="62"/>
      <c r="C167" s="61"/>
      <c r="D167" s="61"/>
      <c r="E167" s="61"/>
      <c r="F167" s="24"/>
      <c r="G167" s="14"/>
      <c r="H167" s="25"/>
      <c r="I167" s="25"/>
      <c r="J167" s="16"/>
      <c r="K167" s="125"/>
      <c r="L167" s="61"/>
    </row>
    <row r="168" spans="1:24" s="47" customFormat="1" ht="22.5" x14ac:dyDescent="0.2">
      <c r="A168" s="61">
        <v>18</v>
      </c>
      <c r="B168" s="62">
        <v>0.60486111111111118</v>
      </c>
      <c r="C168" s="125" t="s">
        <v>91</v>
      </c>
      <c r="D168" s="61" t="s">
        <v>168</v>
      </c>
      <c r="E168" s="41">
        <v>6</v>
      </c>
      <c r="F168" s="51" t="s">
        <v>96</v>
      </c>
      <c r="G168" s="43" t="str">
        <f t="shared" ref="G168:G177" si="12">UPPER(F168)</f>
        <v xml:space="preserve">PIPIRAS  MANGIRDAS </v>
      </c>
      <c r="H168" s="44">
        <v>2009</v>
      </c>
      <c r="I168" s="45" t="s">
        <v>20</v>
      </c>
      <c r="J168" s="44" t="s">
        <v>97</v>
      </c>
      <c r="K168" s="130" t="s">
        <v>359</v>
      </c>
      <c r="L168" s="61">
        <v>1</v>
      </c>
    </row>
    <row r="169" spans="1:24" s="47" customFormat="1" x14ac:dyDescent="0.2">
      <c r="A169" s="40"/>
      <c r="B169" s="40"/>
      <c r="C169" s="40"/>
      <c r="D169" s="40"/>
      <c r="E169" s="61">
        <v>7</v>
      </c>
      <c r="F169" s="57" t="s">
        <v>112</v>
      </c>
      <c r="G169" s="43" t="str">
        <f t="shared" si="12"/>
        <v xml:space="preserve">PAVILIONIS MATAS    </v>
      </c>
      <c r="H169" s="50">
        <v>2009</v>
      </c>
      <c r="I169" s="49" t="s">
        <v>24</v>
      </c>
      <c r="J169" s="50" t="s">
        <v>25</v>
      </c>
      <c r="K169" s="130" t="s">
        <v>360</v>
      </c>
      <c r="L169" s="41">
        <v>2</v>
      </c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:24" s="47" customFormat="1" ht="22.5" x14ac:dyDescent="0.2">
      <c r="A170" s="40"/>
      <c r="B170" s="40"/>
      <c r="C170" s="40"/>
      <c r="D170" s="40"/>
      <c r="E170" s="61">
        <v>5</v>
      </c>
      <c r="F170" s="51" t="s">
        <v>99</v>
      </c>
      <c r="G170" s="43" t="str">
        <f t="shared" si="12"/>
        <v xml:space="preserve">STRAVINSKAS BENAS </v>
      </c>
      <c r="H170" s="44">
        <v>2008</v>
      </c>
      <c r="I170" s="45" t="s">
        <v>20</v>
      </c>
      <c r="J170" s="44" t="s">
        <v>27</v>
      </c>
      <c r="K170" s="130" t="s">
        <v>358</v>
      </c>
      <c r="L170" s="61">
        <v>3</v>
      </c>
    </row>
    <row r="171" spans="1:24" s="47" customFormat="1" ht="22.5" x14ac:dyDescent="0.2">
      <c r="A171" s="40"/>
      <c r="B171" s="40"/>
      <c r="C171" s="40"/>
      <c r="D171" s="40"/>
      <c r="E171" s="41">
        <v>4</v>
      </c>
      <c r="F171" s="51" t="s">
        <v>108</v>
      </c>
      <c r="G171" s="43" t="str">
        <f t="shared" si="12"/>
        <v xml:space="preserve">CIBULSKAS MANTAS </v>
      </c>
      <c r="H171" s="44">
        <v>2009</v>
      </c>
      <c r="I171" s="45" t="s">
        <v>20</v>
      </c>
      <c r="J171" s="44" t="s">
        <v>27</v>
      </c>
      <c r="K171" s="130" t="s">
        <v>357</v>
      </c>
      <c r="L171" s="41">
        <v>4</v>
      </c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:24" s="47" customFormat="1" ht="22.5" x14ac:dyDescent="0.2">
      <c r="A172" s="40"/>
      <c r="B172" s="40"/>
      <c r="C172" s="40"/>
      <c r="D172" s="40"/>
      <c r="E172" s="61">
        <v>3</v>
      </c>
      <c r="F172" s="63" t="s">
        <v>246</v>
      </c>
      <c r="G172" s="43" t="str">
        <f t="shared" si="12"/>
        <v>VALECKAS MATAS</v>
      </c>
      <c r="H172" s="61">
        <v>2009</v>
      </c>
      <c r="I172" s="41" t="s">
        <v>20</v>
      </c>
      <c r="J172" s="61" t="s">
        <v>44</v>
      </c>
      <c r="K172" s="125" t="s">
        <v>356</v>
      </c>
      <c r="L172" s="61">
        <v>5</v>
      </c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:24" s="47" customFormat="1" x14ac:dyDescent="0.2">
      <c r="A173" s="61"/>
      <c r="B173" s="62"/>
      <c r="C173" s="61"/>
      <c r="D173" s="61"/>
      <c r="E173" s="61">
        <v>9</v>
      </c>
      <c r="F173" s="48" t="s">
        <v>116</v>
      </c>
      <c r="G173" s="43" t="str">
        <f t="shared" si="12"/>
        <v>PUČKORIUS ADOMAS</v>
      </c>
      <c r="H173" s="49">
        <v>2009</v>
      </c>
      <c r="I173" s="49" t="s">
        <v>117</v>
      </c>
      <c r="J173" s="50" t="s">
        <v>35</v>
      </c>
      <c r="K173" s="130" t="s">
        <v>362</v>
      </c>
      <c r="L173" s="41">
        <v>6</v>
      </c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:24" s="47" customFormat="1" ht="22.5" x14ac:dyDescent="0.2">
      <c r="A174" s="40"/>
      <c r="B174" s="40"/>
      <c r="C174" s="40"/>
      <c r="D174" s="40"/>
      <c r="E174" s="41">
        <v>2</v>
      </c>
      <c r="F174" s="51" t="s">
        <v>106</v>
      </c>
      <c r="G174" s="43" t="str">
        <f t="shared" si="12"/>
        <v xml:space="preserve">BALAIKA JORIS </v>
      </c>
      <c r="H174" s="44">
        <v>2009</v>
      </c>
      <c r="I174" s="45" t="s">
        <v>20</v>
      </c>
      <c r="J174" s="44" t="s">
        <v>21</v>
      </c>
      <c r="K174" s="130" t="s">
        <v>355</v>
      </c>
      <c r="L174" s="61">
        <v>7</v>
      </c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:24" s="47" customFormat="1" x14ac:dyDescent="0.2">
      <c r="A175" s="40"/>
      <c r="B175" s="40"/>
      <c r="C175" s="40"/>
      <c r="D175" s="40"/>
      <c r="E175" s="41">
        <v>8</v>
      </c>
      <c r="F175" s="52" t="s">
        <v>113</v>
      </c>
      <c r="G175" s="43" t="str">
        <f t="shared" si="12"/>
        <v>POŠKA MYKOLAS</v>
      </c>
      <c r="H175" s="53">
        <v>2009</v>
      </c>
      <c r="I175" s="53" t="s">
        <v>24</v>
      </c>
      <c r="J175" s="50" t="s">
        <v>25</v>
      </c>
      <c r="K175" s="130" t="s">
        <v>361</v>
      </c>
      <c r="L175" s="41">
        <v>8</v>
      </c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:24" s="47" customFormat="1" x14ac:dyDescent="0.2">
      <c r="A176" s="40"/>
      <c r="B176" s="40"/>
      <c r="C176" s="40"/>
      <c r="D176" s="40"/>
      <c r="E176" s="61">
        <v>1</v>
      </c>
      <c r="F176" s="57" t="s">
        <v>245</v>
      </c>
      <c r="G176" s="43" t="str">
        <f t="shared" si="12"/>
        <v xml:space="preserve">GLINEVIČIUS DOVYDAS </v>
      </c>
      <c r="H176" s="50">
        <v>2008</v>
      </c>
      <c r="I176" s="49" t="s">
        <v>24</v>
      </c>
      <c r="J176" s="50" t="s">
        <v>25</v>
      </c>
      <c r="K176" s="125" t="s">
        <v>354</v>
      </c>
      <c r="L176" s="61">
        <v>9</v>
      </c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:24" s="47" customFormat="1" x14ac:dyDescent="0.2">
      <c r="A177" s="40"/>
      <c r="B177" s="40"/>
      <c r="C177" s="40"/>
      <c r="D177" s="40"/>
      <c r="E177" s="41">
        <v>10</v>
      </c>
      <c r="F177" s="57" t="s">
        <v>118</v>
      </c>
      <c r="G177" s="43" t="str">
        <f t="shared" si="12"/>
        <v xml:space="preserve">RADIJONOVAS JUSTAS   </v>
      </c>
      <c r="H177" s="50">
        <v>2009</v>
      </c>
      <c r="I177" s="49" t="s">
        <v>24</v>
      </c>
      <c r="J177" s="50" t="s">
        <v>25</v>
      </c>
      <c r="K177" s="130" t="s">
        <v>298</v>
      </c>
      <c r="L177" s="41">
        <v>10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:24" s="47" customFormat="1" x14ac:dyDescent="0.2">
      <c r="A178" s="40"/>
      <c r="B178" s="40"/>
      <c r="C178" s="40"/>
      <c r="D178" s="40"/>
      <c r="E178" s="41"/>
      <c r="F178" s="57"/>
      <c r="G178" s="43"/>
      <c r="H178" s="50"/>
      <c r="I178" s="49"/>
      <c r="J178" s="50"/>
      <c r="K178" s="130"/>
      <c r="L178" s="41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:24" s="47" customFormat="1" x14ac:dyDescent="0.2">
      <c r="A179" s="40"/>
      <c r="B179" s="40"/>
      <c r="C179" s="40"/>
      <c r="D179" s="40"/>
      <c r="E179" s="41"/>
      <c r="F179" s="57"/>
      <c r="G179" s="43"/>
      <c r="H179" s="50"/>
      <c r="I179" s="49"/>
      <c r="J179" s="50"/>
      <c r="K179" s="130"/>
      <c r="L179" s="41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:24" s="47" customFormat="1" ht="22.5" x14ac:dyDescent="0.2">
      <c r="A180" s="61">
        <v>19</v>
      </c>
      <c r="B180" s="62">
        <v>0.60972222222222217</v>
      </c>
      <c r="C180" s="125" t="s">
        <v>91</v>
      </c>
      <c r="D180" s="61" t="s">
        <v>169</v>
      </c>
      <c r="E180" s="61">
        <v>4</v>
      </c>
      <c r="F180" s="51" t="s">
        <v>125</v>
      </c>
      <c r="G180" s="43" t="str">
        <f t="shared" ref="G180:G189" si="13">UPPER(F180)</f>
        <v xml:space="preserve"> MASLAUSKAS GYTIS </v>
      </c>
      <c r="H180" s="44">
        <v>2008</v>
      </c>
      <c r="I180" s="45" t="s">
        <v>20</v>
      </c>
      <c r="J180" s="44" t="s">
        <v>44</v>
      </c>
      <c r="K180" s="130" t="s">
        <v>409</v>
      </c>
      <c r="L180" s="61">
        <v>1</v>
      </c>
    </row>
    <row r="181" spans="1:24" s="47" customFormat="1" x14ac:dyDescent="0.2">
      <c r="A181" s="40"/>
      <c r="B181" s="40"/>
      <c r="C181" s="40"/>
      <c r="D181" s="40"/>
      <c r="E181" s="61">
        <v>7</v>
      </c>
      <c r="F181" s="42" t="s">
        <v>129</v>
      </c>
      <c r="G181" s="43" t="str">
        <f t="shared" si="13"/>
        <v>KASPERAVIČIUS  ORESTAS</v>
      </c>
      <c r="H181" s="45">
        <v>2008</v>
      </c>
      <c r="I181" s="45" t="s">
        <v>29</v>
      </c>
      <c r="J181" s="44" t="s">
        <v>30</v>
      </c>
      <c r="K181" s="130" t="s">
        <v>410</v>
      </c>
      <c r="L181" s="41">
        <v>2</v>
      </c>
      <c r="M181" s="46"/>
      <c r="N181" s="46"/>
      <c r="O181" s="46"/>
      <c r="P181" s="46"/>
      <c r="Q181" s="46"/>
      <c r="R181" s="46"/>
      <c r="S181" s="46"/>
      <c r="T181" s="46"/>
    </row>
    <row r="182" spans="1:24" s="47" customFormat="1" x14ac:dyDescent="0.2">
      <c r="A182" s="40"/>
      <c r="B182" s="40"/>
      <c r="C182" s="40"/>
      <c r="D182" s="40"/>
      <c r="E182" s="61">
        <v>3</v>
      </c>
      <c r="F182" s="52" t="s">
        <v>98</v>
      </c>
      <c r="G182" s="43" t="str">
        <f t="shared" si="13"/>
        <v xml:space="preserve"> PALECKAS MINDAUGAS</v>
      </c>
      <c r="H182" s="53">
        <v>2009</v>
      </c>
      <c r="I182" s="53" t="s">
        <v>72</v>
      </c>
      <c r="J182" s="50" t="s">
        <v>73</v>
      </c>
      <c r="K182" s="130" t="s">
        <v>411</v>
      </c>
      <c r="L182" s="61">
        <v>3</v>
      </c>
      <c r="M182" s="46"/>
      <c r="N182" s="46"/>
      <c r="O182" s="46"/>
      <c r="P182" s="46"/>
      <c r="Q182" s="46"/>
      <c r="R182" s="46"/>
      <c r="S182" s="46"/>
      <c r="T182" s="46"/>
    </row>
    <row r="183" spans="1:24" s="47" customFormat="1" x14ac:dyDescent="0.2">
      <c r="A183" s="61"/>
      <c r="B183" s="62"/>
      <c r="C183" s="61"/>
      <c r="D183" s="61"/>
      <c r="E183" s="61">
        <v>2</v>
      </c>
      <c r="F183" s="57" t="s">
        <v>132</v>
      </c>
      <c r="G183" s="43" t="str">
        <f t="shared" si="13"/>
        <v xml:space="preserve"> LEVIŠAUSKAS MAJUS</v>
      </c>
      <c r="H183" s="50">
        <v>2008</v>
      </c>
      <c r="I183" s="49" t="s">
        <v>72</v>
      </c>
      <c r="J183" s="50" t="s">
        <v>73</v>
      </c>
      <c r="K183" s="125" t="s">
        <v>412</v>
      </c>
      <c r="L183" s="41">
        <v>4</v>
      </c>
      <c r="M183" s="46"/>
      <c r="N183" s="46"/>
      <c r="O183" s="46"/>
      <c r="P183" s="46"/>
      <c r="Q183" s="46"/>
      <c r="R183" s="46"/>
      <c r="S183" s="46"/>
      <c r="T183" s="46"/>
    </row>
    <row r="184" spans="1:24" s="47" customFormat="1" x14ac:dyDescent="0.2">
      <c r="A184" s="40"/>
      <c r="B184" s="40"/>
      <c r="C184" s="40"/>
      <c r="D184" s="40"/>
      <c r="E184" s="61">
        <v>6</v>
      </c>
      <c r="F184" s="48" t="s">
        <v>128</v>
      </c>
      <c r="G184" s="43" t="str">
        <f t="shared" si="13"/>
        <v xml:space="preserve"> RAIBIKIS VILIUS</v>
      </c>
      <c r="H184" s="60" t="s">
        <v>78</v>
      </c>
      <c r="I184" s="49" t="s">
        <v>72</v>
      </c>
      <c r="J184" s="50" t="s">
        <v>73</v>
      </c>
      <c r="K184" s="130" t="s">
        <v>413</v>
      </c>
      <c r="L184" s="61">
        <v>5</v>
      </c>
      <c r="M184" s="46"/>
      <c r="N184" s="46"/>
      <c r="O184" s="46"/>
      <c r="P184" s="46"/>
      <c r="Q184" s="46"/>
      <c r="R184" s="46"/>
      <c r="S184" s="46"/>
      <c r="T184" s="46"/>
    </row>
    <row r="185" spans="1:24" s="47" customFormat="1" ht="22.5" x14ac:dyDescent="0.2">
      <c r="A185" s="40"/>
      <c r="B185" s="40"/>
      <c r="C185" s="40"/>
      <c r="D185" s="40"/>
      <c r="E185" s="61">
        <v>1</v>
      </c>
      <c r="F185" s="51" t="s">
        <v>131</v>
      </c>
      <c r="G185" s="43" t="str">
        <f t="shared" si="13"/>
        <v xml:space="preserve">AMBRAZIŪNAS KLAUDIJUS </v>
      </c>
      <c r="H185" s="44">
        <v>2008</v>
      </c>
      <c r="I185" s="45" t="s">
        <v>20</v>
      </c>
      <c r="J185" s="44" t="s">
        <v>44</v>
      </c>
      <c r="K185" s="125" t="s">
        <v>414</v>
      </c>
      <c r="L185" s="41">
        <v>6</v>
      </c>
      <c r="M185" s="46"/>
      <c r="N185" s="46"/>
      <c r="O185" s="46"/>
      <c r="P185" s="46"/>
      <c r="Q185" s="46"/>
      <c r="R185" s="46"/>
      <c r="S185" s="46"/>
      <c r="T185" s="46"/>
    </row>
    <row r="186" spans="1:24" s="47" customFormat="1" ht="22.5" x14ac:dyDescent="0.2">
      <c r="A186" s="40"/>
      <c r="B186" s="40"/>
      <c r="C186" s="40"/>
      <c r="D186" s="40"/>
      <c r="E186" s="61">
        <v>9</v>
      </c>
      <c r="F186" s="51" t="s">
        <v>121</v>
      </c>
      <c r="G186" s="43" t="str">
        <f t="shared" si="13"/>
        <v xml:space="preserve">ŽUKAUSKAS ŠARŪNAS </v>
      </c>
      <c r="H186" s="44">
        <v>2009</v>
      </c>
      <c r="I186" s="45" t="s">
        <v>20</v>
      </c>
      <c r="J186" s="44" t="s">
        <v>27</v>
      </c>
      <c r="K186" s="130" t="s">
        <v>415</v>
      </c>
      <c r="L186" s="61">
        <v>7</v>
      </c>
      <c r="M186" s="46"/>
      <c r="N186" s="46"/>
      <c r="O186" s="46"/>
      <c r="P186" s="46"/>
      <c r="Q186" s="46"/>
      <c r="R186" s="46"/>
      <c r="S186" s="46"/>
      <c r="T186" s="46"/>
    </row>
    <row r="187" spans="1:24" s="47" customFormat="1" ht="22.5" x14ac:dyDescent="0.2">
      <c r="A187" s="40"/>
      <c r="B187" s="40"/>
      <c r="C187" s="40"/>
      <c r="D187" s="40"/>
      <c r="E187" s="61">
        <v>8</v>
      </c>
      <c r="F187" s="51" t="s">
        <v>102</v>
      </c>
      <c r="G187" s="43" t="str">
        <f t="shared" si="13"/>
        <v xml:space="preserve">GEDVILAS DEIVIDAS </v>
      </c>
      <c r="H187" s="44">
        <v>2008</v>
      </c>
      <c r="I187" s="45" t="s">
        <v>20</v>
      </c>
      <c r="J187" s="44" t="s">
        <v>44</v>
      </c>
      <c r="K187" s="135" t="s">
        <v>416</v>
      </c>
      <c r="L187" s="41">
        <v>8</v>
      </c>
      <c r="M187" s="46"/>
      <c r="N187" s="46"/>
      <c r="O187" s="46"/>
      <c r="P187" s="46"/>
      <c r="Q187" s="46"/>
      <c r="R187" s="46"/>
      <c r="S187" s="46"/>
      <c r="T187" s="46"/>
    </row>
    <row r="188" spans="1:24" s="47" customFormat="1" x14ac:dyDescent="0.2">
      <c r="A188" s="40"/>
      <c r="B188" s="40"/>
      <c r="C188" s="40"/>
      <c r="D188" s="40"/>
      <c r="E188" s="61">
        <v>5</v>
      </c>
      <c r="F188" s="52" t="s">
        <v>126</v>
      </c>
      <c r="G188" s="43" t="str">
        <f t="shared" si="13"/>
        <v>VAITKUS RIDAS</v>
      </c>
      <c r="H188" s="53">
        <v>2009</v>
      </c>
      <c r="I188" s="53" t="s">
        <v>127</v>
      </c>
      <c r="J188" s="50" t="s">
        <v>35</v>
      </c>
      <c r="K188" s="130" t="s">
        <v>417</v>
      </c>
      <c r="L188" s="61">
        <v>9</v>
      </c>
      <c r="M188" s="46"/>
      <c r="N188" s="46"/>
      <c r="O188" s="46"/>
      <c r="P188" s="46"/>
      <c r="Q188" s="46"/>
      <c r="R188" s="46"/>
      <c r="S188" s="46"/>
      <c r="T188" s="46"/>
    </row>
    <row r="189" spans="1:24" s="47" customFormat="1" x14ac:dyDescent="0.2">
      <c r="A189" s="40"/>
      <c r="B189" s="40"/>
      <c r="C189" s="40"/>
      <c r="D189" s="40"/>
      <c r="E189" s="61">
        <v>10</v>
      </c>
      <c r="F189" s="48" t="s">
        <v>95</v>
      </c>
      <c r="G189" s="43" t="str">
        <f t="shared" si="13"/>
        <v xml:space="preserve"> GABŠEVIČIUS LIUTAURAS</v>
      </c>
      <c r="H189" s="49">
        <v>2009</v>
      </c>
      <c r="I189" s="49" t="s">
        <v>72</v>
      </c>
      <c r="J189" s="50" t="s">
        <v>73</v>
      </c>
      <c r="K189" s="130" t="s">
        <v>262</v>
      </c>
      <c r="L189" s="41">
        <v>10</v>
      </c>
      <c r="M189" s="46"/>
      <c r="N189" s="46"/>
      <c r="O189" s="46"/>
      <c r="P189" s="46"/>
      <c r="Q189" s="46"/>
      <c r="R189" s="46"/>
      <c r="S189" s="46"/>
      <c r="T189" s="46"/>
    </row>
    <row r="190" spans="1:24" s="47" customFormat="1" x14ac:dyDescent="0.2">
      <c r="A190" s="40"/>
      <c r="B190" s="40"/>
      <c r="C190" s="40"/>
      <c r="D190" s="40"/>
      <c r="E190" s="61"/>
      <c r="F190" s="48"/>
      <c r="G190" s="43"/>
      <c r="H190" s="49"/>
      <c r="I190" s="49"/>
      <c r="J190" s="50"/>
      <c r="K190" s="130"/>
      <c r="L190" s="41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</row>
    <row r="191" spans="1:24" s="47" customFormat="1" x14ac:dyDescent="0.2">
      <c r="A191" s="61">
        <v>20</v>
      </c>
      <c r="B191" s="62">
        <v>0.61458333333333337</v>
      </c>
      <c r="C191" s="125" t="s">
        <v>170</v>
      </c>
      <c r="D191" s="61" t="s">
        <v>153</v>
      </c>
      <c r="E191" s="61">
        <v>1</v>
      </c>
      <c r="F191" s="52" t="s">
        <v>171</v>
      </c>
      <c r="G191" s="43" t="str">
        <f t="shared" ref="G191:G198" si="14">UPPER(F191)</f>
        <v xml:space="preserve"> ŠABLINSKAITĖ AUGUSTĖ</v>
      </c>
      <c r="H191" s="53">
        <v>2006</v>
      </c>
      <c r="I191" s="53" t="s">
        <v>72</v>
      </c>
      <c r="J191" s="50" t="s">
        <v>73</v>
      </c>
      <c r="K191" s="125" t="s">
        <v>418</v>
      </c>
      <c r="L191" s="61">
        <v>1</v>
      </c>
    </row>
    <row r="192" spans="1:24" s="47" customFormat="1" ht="22.5" x14ac:dyDescent="0.2">
      <c r="A192" s="61"/>
      <c r="B192" s="61"/>
      <c r="C192" s="61"/>
      <c r="D192" s="61"/>
      <c r="E192" s="61">
        <v>5</v>
      </c>
      <c r="F192" s="42" t="s">
        <v>175</v>
      </c>
      <c r="G192" s="43" t="str">
        <f t="shared" si="14"/>
        <v xml:space="preserve">SINKEVIČIŪTĖ JOLANTA </v>
      </c>
      <c r="H192" s="45">
        <v>2007</v>
      </c>
      <c r="I192" s="45" t="s">
        <v>20</v>
      </c>
      <c r="J192" s="44" t="s">
        <v>75</v>
      </c>
      <c r="K192" s="125" t="s">
        <v>419</v>
      </c>
      <c r="L192" s="61">
        <v>2</v>
      </c>
    </row>
    <row r="193" spans="1:12" s="47" customFormat="1" ht="22.5" x14ac:dyDescent="0.2">
      <c r="A193" s="61"/>
      <c r="B193" s="61"/>
      <c r="C193" s="61"/>
      <c r="D193" s="61"/>
      <c r="E193" s="61">
        <v>7</v>
      </c>
      <c r="F193" s="42" t="s">
        <v>177</v>
      </c>
      <c r="G193" s="43" t="str">
        <f t="shared" si="14"/>
        <v xml:space="preserve">GRIKIETYTĖ DOMINYKA </v>
      </c>
      <c r="H193" s="45">
        <v>2006</v>
      </c>
      <c r="I193" s="45" t="s">
        <v>20</v>
      </c>
      <c r="J193" s="44" t="s">
        <v>97</v>
      </c>
      <c r="K193" s="125" t="s">
        <v>420</v>
      </c>
      <c r="L193" s="61">
        <v>3</v>
      </c>
    </row>
    <row r="194" spans="1:12" s="47" customFormat="1" x14ac:dyDescent="0.2">
      <c r="A194" s="61"/>
      <c r="B194" s="61"/>
      <c r="C194" s="61"/>
      <c r="D194" s="61"/>
      <c r="E194" s="61">
        <v>3</v>
      </c>
      <c r="F194" s="42" t="s">
        <v>173</v>
      </c>
      <c r="G194" s="43" t="str">
        <f t="shared" si="14"/>
        <v xml:space="preserve">MIKALAUSKAITĖ VYTAUTĖ </v>
      </c>
      <c r="H194" s="45">
        <v>2006</v>
      </c>
      <c r="I194" s="45" t="s">
        <v>17</v>
      </c>
      <c r="J194" s="44" t="s">
        <v>18</v>
      </c>
      <c r="K194" s="125" t="s">
        <v>421</v>
      </c>
      <c r="L194" s="61">
        <v>4</v>
      </c>
    </row>
    <row r="195" spans="1:12" s="47" customFormat="1" ht="22.5" x14ac:dyDescent="0.2">
      <c r="A195" s="61"/>
      <c r="B195" s="61"/>
      <c r="C195" s="61"/>
      <c r="D195" s="61"/>
      <c r="E195" s="61">
        <v>6</v>
      </c>
      <c r="F195" s="42" t="s">
        <v>176</v>
      </c>
      <c r="G195" s="43" t="str">
        <f t="shared" si="14"/>
        <v xml:space="preserve"> VAITILAITĖ ERIKA</v>
      </c>
      <c r="H195" s="45">
        <v>2007</v>
      </c>
      <c r="I195" s="45" t="s">
        <v>20</v>
      </c>
      <c r="J195" s="44" t="s">
        <v>86</v>
      </c>
      <c r="K195" s="125" t="s">
        <v>422</v>
      </c>
      <c r="L195" s="61">
        <v>5</v>
      </c>
    </row>
    <row r="196" spans="1:12" s="47" customFormat="1" ht="22.5" x14ac:dyDescent="0.2">
      <c r="A196" s="61"/>
      <c r="B196" s="61"/>
      <c r="C196" s="61"/>
      <c r="D196" s="61"/>
      <c r="E196" s="61">
        <v>4</v>
      </c>
      <c r="F196" s="51" t="s">
        <v>174</v>
      </c>
      <c r="G196" s="43" t="str">
        <f t="shared" si="14"/>
        <v xml:space="preserve">BAŠINSKAITĖ ELZĖ </v>
      </c>
      <c r="H196" s="44">
        <v>2006</v>
      </c>
      <c r="I196" s="45" t="s">
        <v>20</v>
      </c>
      <c r="J196" s="44" t="s">
        <v>75</v>
      </c>
      <c r="K196" s="125" t="s">
        <v>423</v>
      </c>
      <c r="L196" s="61">
        <v>6</v>
      </c>
    </row>
    <row r="197" spans="1:12" s="47" customFormat="1" ht="22.5" x14ac:dyDescent="0.2">
      <c r="A197" s="61"/>
      <c r="B197" s="61"/>
      <c r="C197" s="61"/>
      <c r="D197" s="61"/>
      <c r="E197" s="61">
        <v>8</v>
      </c>
      <c r="F197" s="51" t="s">
        <v>178</v>
      </c>
      <c r="G197" s="43" t="str">
        <f t="shared" si="14"/>
        <v xml:space="preserve"> RAKAUSKAITĖ AISTĖ </v>
      </c>
      <c r="H197" s="44">
        <v>2007</v>
      </c>
      <c r="I197" s="45" t="s">
        <v>20</v>
      </c>
      <c r="J197" s="44" t="s">
        <v>97</v>
      </c>
      <c r="K197" s="125" t="s">
        <v>424</v>
      </c>
      <c r="L197" s="61">
        <v>7</v>
      </c>
    </row>
    <row r="198" spans="1:12" s="47" customFormat="1" x14ac:dyDescent="0.2">
      <c r="A198" s="61"/>
      <c r="B198" s="61"/>
      <c r="C198" s="61"/>
      <c r="D198" s="61"/>
      <c r="E198" s="61">
        <v>2</v>
      </c>
      <c r="F198" s="48" t="s">
        <v>172</v>
      </c>
      <c r="G198" s="43" t="str">
        <f t="shared" si="14"/>
        <v xml:space="preserve"> KAVALIAUSKAITĖ AKVILĖ</v>
      </c>
      <c r="H198" s="49">
        <v>2007</v>
      </c>
      <c r="I198" s="49" t="s">
        <v>72</v>
      </c>
      <c r="J198" s="50" t="s">
        <v>73</v>
      </c>
      <c r="K198" s="125" t="s">
        <v>425</v>
      </c>
      <c r="L198" s="61">
        <v>8</v>
      </c>
    </row>
    <row r="199" spans="1:12" s="47" customFormat="1" x14ac:dyDescent="0.2">
      <c r="A199" s="61"/>
      <c r="B199" s="61"/>
      <c r="C199" s="61"/>
      <c r="D199" s="61"/>
      <c r="E199" s="61"/>
      <c r="F199" s="51"/>
      <c r="G199" s="43"/>
      <c r="H199" s="44"/>
      <c r="I199" s="45"/>
      <c r="J199" s="44"/>
      <c r="K199" s="125"/>
      <c r="L199" s="61"/>
    </row>
    <row r="200" spans="1:12" s="47" customFormat="1" x14ac:dyDescent="0.2">
      <c r="A200" s="61">
        <v>21</v>
      </c>
      <c r="B200" s="62">
        <v>0.61944444444444446</v>
      </c>
      <c r="C200" s="125" t="s">
        <v>133</v>
      </c>
      <c r="D200" s="61" t="s">
        <v>153</v>
      </c>
      <c r="E200" s="61">
        <v>4</v>
      </c>
      <c r="F200" s="52" t="s">
        <v>147</v>
      </c>
      <c r="G200" s="43" t="str">
        <f t="shared" ref="G200:G209" si="15">UPPER(F200)</f>
        <v>MONTVILA MYKOLAS</v>
      </c>
      <c r="H200" s="53">
        <v>2006</v>
      </c>
      <c r="I200" s="53" t="s">
        <v>53</v>
      </c>
      <c r="J200" s="50" t="s">
        <v>54</v>
      </c>
      <c r="K200" s="125" t="s">
        <v>254</v>
      </c>
      <c r="L200" s="61">
        <v>1</v>
      </c>
    </row>
    <row r="201" spans="1:12" s="47" customFormat="1" ht="22.5" x14ac:dyDescent="0.2">
      <c r="A201" s="61"/>
      <c r="B201" s="62"/>
      <c r="C201" s="61"/>
      <c r="D201" s="61"/>
      <c r="E201" s="61">
        <v>2</v>
      </c>
      <c r="F201" s="51" t="s">
        <v>247</v>
      </c>
      <c r="G201" s="43" t="str">
        <f t="shared" si="15"/>
        <v xml:space="preserve">JANICKAS DOMANTAS </v>
      </c>
      <c r="H201" s="44">
        <v>2006</v>
      </c>
      <c r="I201" s="45" t="s">
        <v>20</v>
      </c>
      <c r="J201" s="44" t="s">
        <v>44</v>
      </c>
      <c r="K201" s="125" t="s">
        <v>255</v>
      </c>
      <c r="L201" s="61">
        <v>2</v>
      </c>
    </row>
    <row r="202" spans="1:12" s="47" customFormat="1" x14ac:dyDescent="0.2">
      <c r="A202" s="61"/>
      <c r="B202" s="61"/>
      <c r="C202" s="61"/>
      <c r="D202" s="61"/>
      <c r="E202" s="61">
        <v>8</v>
      </c>
      <c r="F202" s="54" t="s">
        <v>251</v>
      </c>
      <c r="G202" s="43" t="str">
        <f t="shared" si="15"/>
        <v xml:space="preserve">JANUŠKIS UGNIUS </v>
      </c>
      <c r="H202" s="55">
        <v>2006</v>
      </c>
      <c r="I202" s="55" t="s">
        <v>17</v>
      </c>
      <c r="J202" s="44" t="s">
        <v>18</v>
      </c>
      <c r="K202" s="125" t="s">
        <v>256</v>
      </c>
      <c r="L202" s="61">
        <v>3</v>
      </c>
    </row>
    <row r="203" spans="1:12" s="47" customFormat="1" ht="22.5" x14ac:dyDescent="0.2">
      <c r="A203" s="61"/>
      <c r="B203" s="62"/>
      <c r="C203" s="61"/>
      <c r="D203" s="61"/>
      <c r="E203" s="61">
        <v>3</v>
      </c>
      <c r="F203" s="51" t="s">
        <v>248</v>
      </c>
      <c r="G203" s="43" t="str">
        <f t="shared" si="15"/>
        <v xml:space="preserve"> KRASAUSKAS JULIUS</v>
      </c>
      <c r="H203" s="44">
        <v>2006</v>
      </c>
      <c r="I203" s="45" t="s">
        <v>20</v>
      </c>
      <c r="J203" s="44" t="s">
        <v>44</v>
      </c>
      <c r="K203" s="125" t="s">
        <v>257</v>
      </c>
      <c r="L203" s="61">
        <v>4</v>
      </c>
    </row>
    <row r="204" spans="1:12" s="47" customFormat="1" x14ac:dyDescent="0.2">
      <c r="A204" s="61"/>
      <c r="B204" s="61"/>
      <c r="C204" s="61"/>
      <c r="D204" s="61"/>
      <c r="E204" s="61">
        <v>6</v>
      </c>
      <c r="F204" s="52" t="s">
        <v>149</v>
      </c>
      <c r="G204" s="43" t="str">
        <f t="shared" si="15"/>
        <v>TOTORIS MANTVYDAS</v>
      </c>
      <c r="H204" s="53">
        <v>2007</v>
      </c>
      <c r="I204" s="53" t="s">
        <v>40</v>
      </c>
      <c r="J204" s="50" t="s">
        <v>41</v>
      </c>
      <c r="K204" s="125" t="s">
        <v>258</v>
      </c>
      <c r="L204" s="61">
        <v>5</v>
      </c>
    </row>
    <row r="205" spans="1:12" s="47" customFormat="1" x14ac:dyDescent="0.2">
      <c r="A205" s="61"/>
      <c r="B205" s="61"/>
      <c r="C205" s="61"/>
      <c r="D205" s="61"/>
      <c r="E205" s="61">
        <v>7</v>
      </c>
      <c r="F205" s="42" t="s">
        <v>250</v>
      </c>
      <c r="G205" s="43" t="str">
        <f t="shared" si="15"/>
        <v xml:space="preserve">PUČINSKIS POVILAS </v>
      </c>
      <c r="H205" s="45">
        <v>2006</v>
      </c>
      <c r="I205" s="45" t="s">
        <v>17</v>
      </c>
      <c r="J205" s="44" t="s">
        <v>18</v>
      </c>
      <c r="K205" s="125" t="s">
        <v>259</v>
      </c>
      <c r="L205" s="61">
        <v>6</v>
      </c>
    </row>
    <row r="206" spans="1:12" s="47" customFormat="1" ht="22.5" x14ac:dyDescent="0.2">
      <c r="A206" s="61"/>
      <c r="B206" s="61"/>
      <c r="C206" s="61"/>
      <c r="D206" s="61"/>
      <c r="E206" s="61">
        <v>10</v>
      </c>
      <c r="F206" s="42" t="s">
        <v>253</v>
      </c>
      <c r="G206" s="43" t="str">
        <f t="shared" si="15"/>
        <v xml:space="preserve"> POCEVIČIUS JONAS</v>
      </c>
      <c r="H206" s="45">
        <v>2007</v>
      </c>
      <c r="I206" s="45" t="s">
        <v>20</v>
      </c>
      <c r="J206" s="44" t="s">
        <v>27</v>
      </c>
      <c r="K206" s="125" t="s">
        <v>260</v>
      </c>
      <c r="L206" s="61">
        <v>7</v>
      </c>
    </row>
    <row r="207" spans="1:12" s="47" customFormat="1" x14ac:dyDescent="0.2">
      <c r="A207" s="61"/>
      <c r="B207" s="61"/>
      <c r="C207" s="61"/>
      <c r="D207" s="61"/>
      <c r="E207" s="61">
        <v>5</v>
      </c>
      <c r="F207" s="54" t="s">
        <v>249</v>
      </c>
      <c r="G207" s="43" t="str">
        <f t="shared" si="15"/>
        <v xml:space="preserve">PLIUSKEVIČIUS VAIDAS </v>
      </c>
      <c r="H207" s="58" t="s">
        <v>138</v>
      </c>
      <c r="I207" s="55" t="s">
        <v>17</v>
      </c>
      <c r="J207" s="44" t="s">
        <v>18</v>
      </c>
      <c r="K207" s="125" t="s">
        <v>261</v>
      </c>
      <c r="L207" s="61">
        <v>8</v>
      </c>
    </row>
    <row r="208" spans="1:12" s="47" customFormat="1" ht="22.5" x14ac:dyDescent="0.2">
      <c r="A208" s="61"/>
      <c r="B208" s="61"/>
      <c r="C208" s="61"/>
      <c r="D208" s="61"/>
      <c r="E208" s="61">
        <v>9</v>
      </c>
      <c r="F208" s="51" t="s">
        <v>252</v>
      </c>
      <c r="G208" s="43" t="str">
        <f t="shared" si="15"/>
        <v xml:space="preserve">MORKŪNAS  TAUTVYDAS </v>
      </c>
      <c r="H208" s="44">
        <v>2007</v>
      </c>
      <c r="I208" s="45" t="s">
        <v>20</v>
      </c>
      <c r="J208" s="44" t="s">
        <v>97</v>
      </c>
      <c r="K208" s="125" t="s">
        <v>262</v>
      </c>
      <c r="L208" s="61">
        <v>9</v>
      </c>
    </row>
    <row r="209" spans="1:12" s="47" customFormat="1" ht="22.5" x14ac:dyDescent="0.2">
      <c r="A209" s="61"/>
      <c r="B209" s="61"/>
      <c r="C209" s="61"/>
      <c r="D209" s="61"/>
      <c r="E209" s="61">
        <v>1</v>
      </c>
      <c r="F209" s="52" t="s">
        <v>134</v>
      </c>
      <c r="G209" s="43" t="str">
        <f t="shared" si="15"/>
        <v>PETRIŠKIS NOJUS</v>
      </c>
      <c r="H209" s="53">
        <v>2007</v>
      </c>
      <c r="I209" s="53" t="s">
        <v>135</v>
      </c>
      <c r="J209" s="50" t="s">
        <v>35</v>
      </c>
      <c r="K209" s="125" t="s">
        <v>263</v>
      </c>
      <c r="L209" s="61">
        <v>10</v>
      </c>
    </row>
    <row r="210" spans="1:12" s="47" customFormat="1" x14ac:dyDescent="0.2">
      <c r="A210" s="61"/>
      <c r="B210" s="61"/>
      <c r="C210" s="61"/>
      <c r="D210" s="61"/>
      <c r="E210" s="61"/>
      <c r="F210" s="42"/>
      <c r="G210" s="43"/>
      <c r="H210" s="45"/>
      <c r="I210" s="45"/>
      <c r="J210" s="44"/>
      <c r="K210" s="125"/>
      <c r="L210" s="61"/>
    </row>
    <row r="211" spans="1:12" s="47" customFormat="1" ht="22.5" x14ac:dyDescent="0.2">
      <c r="A211" s="61">
        <v>22</v>
      </c>
      <c r="B211" s="62">
        <v>0.625</v>
      </c>
      <c r="C211" s="125" t="s">
        <v>179</v>
      </c>
      <c r="D211" s="61" t="s">
        <v>153</v>
      </c>
      <c r="E211" s="61">
        <v>2</v>
      </c>
      <c r="F211" s="51" t="s">
        <v>181</v>
      </c>
      <c r="G211" s="43" t="str">
        <f>UPPER(F211)</f>
        <v xml:space="preserve"> GREIVYS AIDAS </v>
      </c>
      <c r="H211" s="44">
        <v>2002</v>
      </c>
      <c r="I211" s="45" t="s">
        <v>20</v>
      </c>
      <c r="J211" s="44" t="s">
        <v>44</v>
      </c>
      <c r="K211" s="136" t="s">
        <v>265</v>
      </c>
      <c r="L211" s="61">
        <v>1</v>
      </c>
    </row>
    <row r="212" spans="1:12" s="47" customFormat="1" x14ac:dyDescent="0.2">
      <c r="A212" s="61"/>
      <c r="B212" s="61"/>
      <c r="C212" s="61"/>
      <c r="D212" s="61"/>
      <c r="E212" s="61">
        <v>1</v>
      </c>
      <c r="F212" s="52" t="s">
        <v>180</v>
      </c>
      <c r="G212" s="43" t="str">
        <f>UPPER(F212)</f>
        <v>AUŠBIKAVIČIUS SAULIUS</v>
      </c>
      <c r="H212" s="53">
        <v>2002</v>
      </c>
      <c r="I212" s="53" t="s">
        <v>117</v>
      </c>
      <c r="J212" s="50" t="s">
        <v>35</v>
      </c>
      <c r="K212" s="137" t="s">
        <v>266</v>
      </c>
      <c r="L212" s="61">
        <v>2</v>
      </c>
    </row>
    <row r="213" spans="1:12" s="47" customFormat="1" x14ac:dyDescent="0.2">
      <c r="A213" s="61"/>
      <c r="B213" s="61"/>
      <c r="C213" s="61"/>
      <c r="D213" s="61"/>
      <c r="E213" s="61">
        <v>4</v>
      </c>
      <c r="F213" s="52" t="s">
        <v>183</v>
      </c>
      <c r="G213" s="43" t="str">
        <f>UPPER(F213)</f>
        <v>JAKUBOVSKIJ DOMANTAS</v>
      </c>
      <c r="H213" s="53">
        <v>2004</v>
      </c>
      <c r="I213" s="53" t="s">
        <v>53</v>
      </c>
      <c r="J213" s="50" t="s">
        <v>54</v>
      </c>
      <c r="K213" s="136" t="s">
        <v>267</v>
      </c>
      <c r="L213" s="61">
        <v>3</v>
      </c>
    </row>
    <row r="214" spans="1:12" s="47" customFormat="1" x14ac:dyDescent="0.2">
      <c r="A214" s="61"/>
      <c r="B214" s="61"/>
      <c r="C214" s="61"/>
      <c r="D214" s="61"/>
      <c r="E214" s="61">
        <v>5</v>
      </c>
      <c r="F214" s="48" t="s">
        <v>184</v>
      </c>
      <c r="G214" s="43" t="str">
        <f>UPPER(F214)</f>
        <v>GRIGALIŪNAS MANTAS</v>
      </c>
      <c r="H214" s="49">
        <v>2004</v>
      </c>
      <c r="I214" s="49" t="s">
        <v>53</v>
      </c>
      <c r="J214" s="50" t="s">
        <v>54</v>
      </c>
      <c r="K214" s="137" t="s">
        <v>268</v>
      </c>
      <c r="L214" s="61">
        <v>4</v>
      </c>
    </row>
    <row r="215" spans="1:12" s="47" customFormat="1" x14ac:dyDescent="0.2">
      <c r="A215" s="61"/>
      <c r="B215" s="61"/>
      <c r="C215" s="61"/>
      <c r="D215" s="61"/>
      <c r="E215" s="61">
        <v>3</v>
      </c>
      <c r="F215" s="48" t="s">
        <v>182</v>
      </c>
      <c r="G215" s="43" t="str">
        <f>UPPER(F215)</f>
        <v>NORKUS EDVINAS</v>
      </c>
      <c r="H215" s="49">
        <v>2005</v>
      </c>
      <c r="I215" s="49" t="s">
        <v>117</v>
      </c>
      <c r="J215" s="50" t="s">
        <v>35</v>
      </c>
      <c r="K215" s="137" t="s">
        <v>269</v>
      </c>
      <c r="L215" s="61">
        <v>5</v>
      </c>
    </row>
    <row r="216" spans="1:12" s="47" customFormat="1" x14ac:dyDescent="0.2">
      <c r="A216" s="61"/>
      <c r="B216" s="61"/>
      <c r="C216" s="61"/>
      <c r="D216" s="61"/>
      <c r="E216" s="61"/>
      <c r="F216" s="48"/>
      <c r="G216" s="43"/>
      <c r="H216" s="49"/>
      <c r="I216" s="49"/>
      <c r="J216" s="50"/>
      <c r="K216" s="125"/>
      <c r="L216" s="61"/>
    </row>
    <row r="217" spans="1:12" s="47" customFormat="1" x14ac:dyDescent="0.2">
      <c r="A217" s="61">
        <v>23</v>
      </c>
      <c r="B217" s="62">
        <v>0.62986111111111109</v>
      </c>
      <c r="C217" s="125" t="s">
        <v>185</v>
      </c>
      <c r="D217" s="61" t="s">
        <v>153</v>
      </c>
      <c r="E217" s="61">
        <v>2</v>
      </c>
      <c r="F217" s="52" t="s">
        <v>187</v>
      </c>
      <c r="G217" s="43" t="str">
        <f>UPPER(F217)</f>
        <v>KAVALIAUSKAITĖ AUŠRA</v>
      </c>
      <c r="H217" s="53">
        <v>2009</v>
      </c>
      <c r="I217" s="53" t="s">
        <v>93</v>
      </c>
      <c r="J217" s="50" t="s">
        <v>73</v>
      </c>
      <c r="K217" s="125" t="s">
        <v>280</v>
      </c>
      <c r="L217" s="61">
        <v>1</v>
      </c>
    </row>
    <row r="218" spans="1:12" s="47" customFormat="1" ht="22.5" x14ac:dyDescent="0.2">
      <c r="A218" s="61"/>
      <c r="B218" s="61"/>
      <c r="C218" s="61"/>
      <c r="D218" s="61"/>
      <c r="E218" s="61">
        <v>5</v>
      </c>
      <c r="F218" s="64" t="s">
        <v>190</v>
      </c>
      <c r="G218" s="43" t="str">
        <f>UPPER(F218)</f>
        <v xml:space="preserve">GRUMADAITĖ VESTINA </v>
      </c>
      <c r="H218" s="65">
        <v>2004</v>
      </c>
      <c r="I218" s="66" t="s">
        <v>20</v>
      </c>
      <c r="J218" s="65" t="s">
        <v>75</v>
      </c>
      <c r="K218" s="125" t="s">
        <v>283</v>
      </c>
      <c r="L218" s="61">
        <v>2</v>
      </c>
    </row>
    <row r="219" spans="1:12" s="47" customFormat="1" x14ac:dyDescent="0.2">
      <c r="A219" s="61"/>
      <c r="B219" s="61"/>
      <c r="C219" s="61"/>
      <c r="D219" s="61"/>
      <c r="E219" s="61">
        <v>3</v>
      </c>
      <c r="F219" s="52" t="s">
        <v>277</v>
      </c>
      <c r="G219" s="43" t="str">
        <f>UPPER(F219)</f>
        <v>URBONAVIČIŪTĖ GODA</v>
      </c>
      <c r="H219" s="21" t="s">
        <v>78</v>
      </c>
      <c r="I219" s="22" t="s">
        <v>72</v>
      </c>
      <c r="J219" s="23" t="s">
        <v>73</v>
      </c>
      <c r="K219" s="125" t="s">
        <v>281</v>
      </c>
      <c r="L219" s="61">
        <v>3</v>
      </c>
    </row>
    <row r="220" spans="1:12" s="47" customFormat="1" x14ac:dyDescent="0.2">
      <c r="E220" s="61">
        <v>1</v>
      </c>
      <c r="F220" s="52" t="s">
        <v>186</v>
      </c>
      <c r="G220" s="43" t="str">
        <f>UPPER(F220)</f>
        <v>DAUNORAITĖ ANDŽELIKA</v>
      </c>
      <c r="H220" s="53">
        <v>2009</v>
      </c>
      <c r="I220" s="53" t="s">
        <v>127</v>
      </c>
      <c r="J220" s="50" t="s">
        <v>35</v>
      </c>
      <c r="K220" s="125" t="s">
        <v>278</v>
      </c>
      <c r="L220" s="61">
        <v>4</v>
      </c>
    </row>
    <row r="221" spans="1:12" s="47" customFormat="1" x14ac:dyDescent="0.2">
      <c r="A221" s="61"/>
      <c r="B221" s="61"/>
      <c r="C221" s="61"/>
      <c r="D221" s="61"/>
      <c r="E221" s="61">
        <v>4</v>
      </c>
      <c r="F221" s="42" t="s">
        <v>188</v>
      </c>
      <c r="G221" s="43" t="str">
        <f>UPPER(F221)</f>
        <v>LINKUTĖ GRETA</v>
      </c>
      <c r="H221" s="45">
        <v>2006</v>
      </c>
      <c r="I221" s="45" t="s">
        <v>51</v>
      </c>
      <c r="J221" s="44" t="s">
        <v>189</v>
      </c>
      <c r="K221" s="125" t="s">
        <v>282</v>
      </c>
      <c r="L221" s="61">
        <v>5</v>
      </c>
    </row>
    <row r="222" spans="1:12" s="47" customFormat="1" x14ac:dyDescent="0.2">
      <c r="A222" s="61"/>
      <c r="B222" s="61"/>
      <c r="C222" s="61"/>
      <c r="D222" s="61"/>
      <c r="E222" s="61"/>
      <c r="F222" s="64"/>
      <c r="G222" s="43"/>
      <c r="H222" s="65"/>
      <c r="I222" s="66"/>
      <c r="J222" s="65"/>
      <c r="K222" s="125"/>
      <c r="L222" s="61"/>
    </row>
    <row r="223" spans="1:12" s="47" customFormat="1" x14ac:dyDescent="0.2">
      <c r="A223" s="61"/>
      <c r="B223" s="62"/>
      <c r="C223" s="125" t="s">
        <v>191</v>
      </c>
      <c r="D223" s="61" t="s">
        <v>153</v>
      </c>
      <c r="E223" s="61">
        <v>6</v>
      </c>
      <c r="F223" s="42" t="s">
        <v>192</v>
      </c>
      <c r="G223" s="43" t="str">
        <f>UPPER(F223)</f>
        <v>ŠLIŽAUSKIENĖ LAIMUTĖ</v>
      </c>
      <c r="H223" s="61">
        <v>1997</v>
      </c>
      <c r="I223" s="45" t="s">
        <v>40</v>
      </c>
      <c r="J223" s="50" t="s">
        <v>41</v>
      </c>
      <c r="K223" s="125" t="s">
        <v>279</v>
      </c>
      <c r="L223" s="61">
        <v>1</v>
      </c>
    </row>
    <row r="224" spans="1:12" s="47" customFormat="1" x14ac:dyDescent="0.2">
      <c r="A224" s="61"/>
      <c r="B224" s="62"/>
      <c r="C224" s="61"/>
      <c r="D224" s="61"/>
      <c r="E224" s="61"/>
      <c r="F224" s="42"/>
      <c r="G224" s="43"/>
      <c r="H224" s="61"/>
      <c r="I224" s="45"/>
      <c r="J224" s="50"/>
      <c r="K224" s="125"/>
      <c r="L224" s="61"/>
    </row>
    <row r="225" spans="1:12" s="47" customFormat="1" x14ac:dyDescent="0.2">
      <c r="A225" s="61">
        <v>24</v>
      </c>
      <c r="B225" s="62">
        <v>0.63472222222222219</v>
      </c>
      <c r="C225" s="125" t="s">
        <v>193</v>
      </c>
      <c r="D225" s="61" t="s">
        <v>153</v>
      </c>
      <c r="E225" s="61">
        <v>1</v>
      </c>
      <c r="F225" s="52" t="s">
        <v>194</v>
      </c>
      <c r="G225" s="43" t="str">
        <f t="shared" ref="G225:G231" si="16">UPPER(F225)</f>
        <v>KUBILIUS TITAS</v>
      </c>
      <c r="H225" s="53">
        <v>2004</v>
      </c>
      <c r="I225" s="53" t="s">
        <v>195</v>
      </c>
      <c r="J225" s="50" t="s">
        <v>452</v>
      </c>
      <c r="K225" s="125" t="s">
        <v>270</v>
      </c>
      <c r="L225" s="61">
        <v>1</v>
      </c>
    </row>
    <row r="226" spans="1:12" s="47" customFormat="1" ht="22.5" x14ac:dyDescent="0.2">
      <c r="A226" s="61"/>
      <c r="B226" s="61"/>
      <c r="C226" s="61"/>
      <c r="D226" s="61"/>
      <c r="E226" s="61">
        <v>5</v>
      </c>
      <c r="F226" s="59" t="s">
        <v>201</v>
      </c>
      <c r="G226" s="43" t="str">
        <f t="shared" si="16"/>
        <v>NARBUTAS AUGUSTINAS</v>
      </c>
      <c r="H226" s="45">
        <v>2006</v>
      </c>
      <c r="I226" s="66" t="s">
        <v>20</v>
      </c>
      <c r="J226" s="44" t="s">
        <v>27</v>
      </c>
      <c r="K226" s="125" t="s">
        <v>274</v>
      </c>
      <c r="L226" s="61">
        <v>2</v>
      </c>
    </row>
    <row r="227" spans="1:12" s="47" customFormat="1" x14ac:dyDescent="0.2">
      <c r="A227" s="61"/>
      <c r="B227" s="61"/>
      <c r="C227" s="61"/>
      <c r="D227" s="61"/>
      <c r="E227" s="61">
        <v>6</v>
      </c>
      <c r="F227" s="52" t="s">
        <v>202</v>
      </c>
      <c r="G227" s="43" t="str">
        <f t="shared" si="16"/>
        <v>GABRIŪNAS MAJUS</v>
      </c>
      <c r="H227" s="53">
        <v>2007</v>
      </c>
      <c r="I227" s="53" t="s">
        <v>40</v>
      </c>
      <c r="J227" s="50" t="s">
        <v>41</v>
      </c>
      <c r="K227" s="125" t="s">
        <v>275</v>
      </c>
      <c r="L227" s="61">
        <v>3</v>
      </c>
    </row>
    <row r="228" spans="1:12" s="47" customFormat="1" x14ac:dyDescent="0.2">
      <c r="A228" s="61"/>
      <c r="B228" s="61"/>
      <c r="C228" s="61"/>
      <c r="D228" s="61"/>
      <c r="E228" s="61">
        <v>2</v>
      </c>
      <c r="F228" s="48" t="s">
        <v>196</v>
      </c>
      <c r="G228" s="43" t="str">
        <f t="shared" si="16"/>
        <v>DOMARKAS JUSTAS</v>
      </c>
      <c r="H228" s="49">
        <v>2009</v>
      </c>
      <c r="I228" s="49" t="s">
        <v>197</v>
      </c>
      <c r="J228" s="50" t="s">
        <v>35</v>
      </c>
      <c r="K228" s="125" t="s">
        <v>271</v>
      </c>
      <c r="L228" s="61">
        <v>4</v>
      </c>
    </row>
    <row r="229" spans="1:12" s="47" customFormat="1" x14ac:dyDescent="0.2">
      <c r="A229" s="61"/>
      <c r="B229" s="61"/>
      <c r="C229" s="61"/>
      <c r="D229" s="61"/>
      <c r="E229" s="61">
        <v>7</v>
      </c>
      <c r="F229" s="52" t="s">
        <v>203</v>
      </c>
      <c r="G229" s="43" t="str">
        <f t="shared" si="16"/>
        <v xml:space="preserve">KUKENYS GUSTAS </v>
      </c>
      <c r="H229" s="53">
        <v>2008</v>
      </c>
      <c r="I229" s="53" t="s">
        <v>40</v>
      </c>
      <c r="J229" s="50" t="s">
        <v>41</v>
      </c>
      <c r="K229" s="125" t="s">
        <v>276</v>
      </c>
      <c r="L229" s="61">
        <v>5</v>
      </c>
    </row>
    <row r="230" spans="1:12" s="47" customFormat="1" x14ac:dyDescent="0.2">
      <c r="A230" s="61"/>
      <c r="B230" s="61"/>
      <c r="C230" s="61"/>
      <c r="D230" s="61"/>
      <c r="E230" s="61">
        <v>4</v>
      </c>
      <c r="F230" s="42" t="s">
        <v>200</v>
      </c>
      <c r="G230" s="43" t="str">
        <f t="shared" si="16"/>
        <v>PETRAUSKAS FAUSTAS</v>
      </c>
      <c r="H230" s="45">
        <v>2008</v>
      </c>
      <c r="I230" s="45" t="s">
        <v>51</v>
      </c>
      <c r="J230" s="44" t="s">
        <v>189</v>
      </c>
      <c r="K230" s="125" t="s">
        <v>273</v>
      </c>
      <c r="L230" s="61">
        <v>6</v>
      </c>
    </row>
    <row r="231" spans="1:12" s="47" customFormat="1" x14ac:dyDescent="0.2">
      <c r="A231" s="61"/>
      <c r="B231" s="61"/>
      <c r="C231" s="61"/>
      <c r="D231" s="61"/>
      <c r="E231" s="61">
        <v>3</v>
      </c>
      <c r="F231" s="52" t="s">
        <v>198</v>
      </c>
      <c r="G231" s="43" t="str">
        <f t="shared" si="16"/>
        <v>DZVĖGA HUBERTAS</v>
      </c>
      <c r="H231" s="53">
        <v>2009</v>
      </c>
      <c r="I231" s="53" t="s">
        <v>199</v>
      </c>
      <c r="J231" s="50" t="s">
        <v>73</v>
      </c>
      <c r="K231" s="125" t="s">
        <v>272</v>
      </c>
      <c r="L231" s="61">
        <v>7</v>
      </c>
    </row>
    <row r="233" spans="1:12" s="47" customFormat="1" ht="22.5" x14ac:dyDescent="0.2">
      <c r="A233" s="61">
        <v>27</v>
      </c>
      <c r="B233" s="62">
        <v>0.65625</v>
      </c>
      <c r="C233" s="125" t="s">
        <v>204</v>
      </c>
      <c r="D233" s="61" t="s">
        <v>153</v>
      </c>
      <c r="E233" s="61">
        <v>4</v>
      </c>
      <c r="F233" s="63"/>
      <c r="G233" s="43" t="str">
        <f t="shared" ref="G233:G264" si="17">UPPER(F233)</f>
        <v/>
      </c>
      <c r="H233" s="61"/>
      <c r="I233" s="66" t="s">
        <v>20</v>
      </c>
      <c r="J233" s="61"/>
      <c r="K233" s="125" t="s">
        <v>443</v>
      </c>
      <c r="L233" s="61">
        <v>1</v>
      </c>
    </row>
    <row r="234" spans="1:12" s="47" customFormat="1" x14ac:dyDescent="0.2">
      <c r="A234" s="61"/>
      <c r="B234" s="61"/>
      <c r="C234" s="61"/>
      <c r="D234" s="61"/>
      <c r="E234" s="61"/>
      <c r="F234" s="82" t="s">
        <v>229</v>
      </c>
      <c r="G234" s="43" t="str">
        <f t="shared" si="17"/>
        <v xml:space="preserve">AIDAS GREIVYS </v>
      </c>
      <c r="H234" s="61">
        <v>2002</v>
      </c>
      <c r="I234" s="41"/>
      <c r="J234" s="61" t="s">
        <v>44</v>
      </c>
      <c r="K234" s="125"/>
      <c r="L234" s="61"/>
    </row>
    <row r="235" spans="1:12" s="47" customFormat="1" x14ac:dyDescent="0.2">
      <c r="A235" s="61"/>
      <c r="B235" s="61"/>
      <c r="C235" s="61"/>
      <c r="D235" s="61"/>
      <c r="E235" s="61"/>
      <c r="F235" s="82" t="s">
        <v>230</v>
      </c>
      <c r="G235" s="43" t="str">
        <f t="shared" si="17"/>
        <v xml:space="preserve">DOMANTAS JANICKAS </v>
      </c>
      <c r="H235" s="61">
        <v>2006</v>
      </c>
      <c r="I235" s="41"/>
      <c r="J235" s="61" t="s">
        <v>44</v>
      </c>
      <c r="K235" s="125"/>
      <c r="L235" s="61"/>
    </row>
    <row r="236" spans="1:12" s="47" customFormat="1" x14ac:dyDescent="0.2">
      <c r="A236" s="61"/>
      <c r="B236" s="61"/>
      <c r="C236" s="61"/>
      <c r="D236" s="61"/>
      <c r="E236" s="61"/>
      <c r="F236" s="82" t="s">
        <v>231</v>
      </c>
      <c r="G236" s="43" t="str">
        <f t="shared" si="17"/>
        <v xml:space="preserve">GYTIS MASLAUSKAS </v>
      </c>
      <c r="H236" s="61">
        <v>2008</v>
      </c>
      <c r="I236" s="41"/>
      <c r="J236" s="61" t="s">
        <v>44</v>
      </c>
      <c r="K236" s="125"/>
      <c r="L236" s="61"/>
    </row>
    <row r="237" spans="1:12" s="47" customFormat="1" x14ac:dyDescent="0.2">
      <c r="A237" s="61"/>
      <c r="B237" s="61"/>
      <c r="C237" s="61"/>
      <c r="D237" s="61"/>
      <c r="E237" s="61"/>
      <c r="F237" s="82" t="s">
        <v>232</v>
      </c>
      <c r="G237" s="43" t="str">
        <f t="shared" si="17"/>
        <v xml:space="preserve"> JOLANTA SINKEVIČIŪTĖ  </v>
      </c>
      <c r="H237" s="61">
        <v>2007</v>
      </c>
      <c r="I237" s="41"/>
      <c r="J237" s="61" t="s">
        <v>75</v>
      </c>
      <c r="K237" s="125"/>
      <c r="L237" s="61"/>
    </row>
    <row r="238" spans="1:12" s="47" customFormat="1" x14ac:dyDescent="0.2">
      <c r="A238" s="61"/>
      <c r="B238" s="61"/>
      <c r="C238" s="61"/>
      <c r="D238" s="61"/>
      <c r="E238" s="61">
        <v>2</v>
      </c>
      <c r="F238" s="63"/>
      <c r="G238" s="43" t="str">
        <f t="shared" si="17"/>
        <v/>
      </c>
      <c r="H238" s="61"/>
      <c r="I238" s="41" t="s">
        <v>453</v>
      </c>
      <c r="J238" s="70" t="s">
        <v>35</v>
      </c>
      <c r="K238" s="125" t="s">
        <v>445</v>
      </c>
      <c r="L238" s="61">
        <v>2</v>
      </c>
    </row>
    <row r="239" spans="1:12" s="47" customFormat="1" x14ac:dyDescent="0.2">
      <c r="A239" s="61"/>
      <c r="B239" s="61"/>
      <c r="C239" s="61"/>
      <c r="D239" s="61"/>
      <c r="E239" s="61"/>
      <c r="F239" s="63" t="s">
        <v>84</v>
      </c>
      <c r="G239" s="43" t="str">
        <f t="shared" si="17"/>
        <v>LAPETINSKAITĖ RASA</v>
      </c>
      <c r="H239" s="61">
        <v>2009</v>
      </c>
      <c r="I239" s="41"/>
      <c r="J239" s="61"/>
      <c r="K239" s="125"/>
      <c r="L239" s="61"/>
    </row>
    <row r="240" spans="1:12" s="47" customFormat="1" x14ac:dyDescent="0.2">
      <c r="A240" s="61"/>
      <c r="B240" s="61"/>
      <c r="C240" s="61"/>
      <c r="D240" s="61"/>
      <c r="E240" s="61"/>
      <c r="F240" s="63" t="s">
        <v>225</v>
      </c>
      <c r="G240" s="43" t="str">
        <f t="shared" si="17"/>
        <v>VAITKEVIČIUS MARTYNAS</v>
      </c>
      <c r="H240" s="61">
        <v>2001</v>
      </c>
      <c r="I240" s="41"/>
      <c r="J240" s="61"/>
      <c r="K240" s="125"/>
      <c r="L240" s="61"/>
    </row>
    <row r="241" spans="1:12" s="47" customFormat="1" x14ac:dyDescent="0.2">
      <c r="A241" s="61"/>
      <c r="B241" s="61"/>
      <c r="C241" s="61"/>
      <c r="D241" s="61"/>
      <c r="E241" s="61"/>
      <c r="F241" s="63" t="s">
        <v>226</v>
      </c>
      <c r="G241" s="43" t="str">
        <f t="shared" si="17"/>
        <v xml:space="preserve"> AUŠBIKAVIČIUS SAULIUS</v>
      </c>
      <c r="H241" s="61">
        <v>2002</v>
      </c>
      <c r="I241" s="41"/>
      <c r="J241" s="61"/>
      <c r="K241" s="125"/>
      <c r="L241" s="61"/>
    </row>
    <row r="242" spans="1:12" s="47" customFormat="1" x14ac:dyDescent="0.2">
      <c r="A242" s="61"/>
      <c r="B242" s="61"/>
      <c r="C242" s="61"/>
      <c r="D242" s="61"/>
      <c r="E242" s="61"/>
      <c r="F242" s="63" t="s">
        <v>227</v>
      </c>
      <c r="G242" s="43" t="str">
        <f t="shared" si="17"/>
        <v xml:space="preserve">KUBILIUS TITAS  </v>
      </c>
      <c r="H242" s="61">
        <v>2004</v>
      </c>
      <c r="I242" s="41"/>
      <c r="J242" s="61"/>
      <c r="K242" s="125"/>
      <c r="L242" s="61"/>
    </row>
    <row r="243" spans="1:12" s="47" customFormat="1" x14ac:dyDescent="0.2">
      <c r="E243" s="61">
        <v>1</v>
      </c>
      <c r="F243" s="63"/>
      <c r="G243" s="43" t="str">
        <f t="shared" si="17"/>
        <v/>
      </c>
      <c r="H243" s="61"/>
      <c r="I243" s="53" t="s">
        <v>155</v>
      </c>
      <c r="J243" s="50" t="s">
        <v>73</v>
      </c>
      <c r="K243" s="125" t="s">
        <v>446</v>
      </c>
      <c r="L243" s="61">
        <v>3</v>
      </c>
    </row>
    <row r="244" spans="1:12" s="47" customFormat="1" x14ac:dyDescent="0.2">
      <c r="A244" s="61"/>
      <c r="B244" s="61"/>
      <c r="C244" s="61"/>
      <c r="D244" s="61"/>
      <c r="E244" s="61"/>
      <c r="F244" s="63" t="s">
        <v>221</v>
      </c>
      <c r="G244" s="43" t="str">
        <f t="shared" si="17"/>
        <v xml:space="preserve">ŠABLINSKIATĖ AUGUSTĖ </v>
      </c>
      <c r="H244" s="61">
        <v>2006</v>
      </c>
      <c r="I244" s="121"/>
      <c r="K244" s="125"/>
      <c r="L244" s="61"/>
    </row>
    <row r="245" spans="1:12" s="47" customFormat="1" x14ac:dyDescent="0.2">
      <c r="A245" s="61"/>
      <c r="B245" s="61"/>
      <c r="C245" s="61"/>
      <c r="D245" s="61"/>
      <c r="E245" s="61"/>
      <c r="F245" s="63" t="s">
        <v>222</v>
      </c>
      <c r="G245" s="43" t="str">
        <f t="shared" si="17"/>
        <v>PALECKAS MINDAUGAS</v>
      </c>
      <c r="H245" s="61">
        <v>2009</v>
      </c>
      <c r="I245" s="41"/>
      <c r="J245" s="61"/>
      <c r="K245" s="125"/>
      <c r="L245" s="61"/>
    </row>
    <row r="246" spans="1:12" s="47" customFormat="1" x14ac:dyDescent="0.2">
      <c r="A246" s="61"/>
      <c r="B246" s="61"/>
      <c r="C246" s="61"/>
      <c r="D246" s="61"/>
      <c r="E246" s="61"/>
      <c r="F246" s="63" t="s">
        <v>223</v>
      </c>
      <c r="G246" s="43" t="str">
        <f t="shared" si="17"/>
        <v>RAIBIKIS VILIUS</v>
      </c>
      <c r="H246" s="61">
        <v>2009</v>
      </c>
      <c r="I246" s="41"/>
      <c r="J246" s="61"/>
      <c r="K246" s="125"/>
      <c r="L246" s="61"/>
    </row>
    <row r="247" spans="1:12" s="47" customFormat="1" x14ac:dyDescent="0.2">
      <c r="A247" s="61"/>
      <c r="B247" s="61"/>
      <c r="C247" s="61"/>
      <c r="D247" s="61"/>
      <c r="E247" s="61"/>
      <c r="F247" s="63" t="s">
        <v>224</v>
      </c>
      <c r="G247" s="43" t="str">
        <f t="shared" si="17"/>
        <v>LEVIŠAUSKAS MAJUS</v>
      </c>
      <c r="H247" s="61">
        <v>2008</v>
      </c>
      <c r="I247" s="41"/>
      <c r="J247" s="61"/>
      <c r="K247" s="125"/>
      <c r="L247" s="61"/>
    </row>
    <row r="248" spans="1:12" s="47" customFormat="1" x14ac:dyDescent="0.2">
      <c r="A248" s="61"/>
      <c r="B248" s="61"/>
      <c r="C248" s="61"/>
      <c r="D248" s="61"/>
      <c r="E248" s="61">
        <v>3</v>
      </c>
      <c r="F248" s="63"/>
      <c r="G248" s="43" t="str">
        <f t="shared" si="17"/>
        <v/>
      </c>
      <c r="H248" s="61"/>
      <c r="I248" s="45" t="s">
        <v>51</v>
      </c>
      <c r="J248" s="44" t="s">
        <v>189</v>
      </c>
      <c r="K248" s="125" t="s">
        <v>444</v>
      </c>
      <c r="L248" s="61">
        <v>4</v>
      </c>
    </row>
    <row r="249" spans="1:12" s="47" customFormat="1" x14ac:dyDescent="0.2">
      <c r="A249" s="61"/>
      <c r="B249" s="61"/>
      <c r="C249" s="61"/>
      <c r="D249" s="61"/>
      <c r="E249" s="61"/>
      <c r="F249" s="77" t="s">
        <v>150</v>
      </c>
      <c r="G249" s="43" t="str">
        <f t="shared" si="17"/>
        <v>POVILAS PUČINSKIS</v>
      </c>
      <c r="H249" s="78">
        <v>2006</v>
      </c>
      <c r="I249" s="41"/>
      <c r="J249" s="61"/>
      <c r="K249" s="125"/>
      <c r="L249" s="61"/>
    </row>
    <row r="250" spans="1:12" s="47" customFormat="1" x14ac:dyDescent="0.2">
      <c r="A250" s="61"/>
      <c r="B250" s="61"/>
      <c r="C250" s="61"/>
      <c r="D250" s="61"/>
      <c r="E250" s="61"/>
      <c r="F250" s="75" t="s">
        <v>151</v>
      </c>
      <c r="G250" s="43" t="str">
        <f t="shared" si="17"/>
        <v>UGNIUS JANUŠKIS</v>
      </c>
      <c r="H250" s="74">
        <v>2006</v>
      </c>
      <c r="I250" s="41"/>
      <c r="J250" s="61"/>
      <c r="K250" s="125"/>
      <c r="L250" s="61"/>
    </row>
    <row r="251" spans="1:12" s="47" customFormat="1" x14ac:dyDescent="0.2">
      <c r="A251" s="61"/>
      <c r="B251" s="61"/>
      <c r="C251" s="61"/>
      <c r="D251" s="61"/>
      <c r="E251" s="61"/>
      <c r="F251" s="76" t="s">
        <v>137</v>
      </c>
      <c r="G251" s="43" t="str">
        <f t="shared" si="17"/>
        <v>VAIDAS PLIUSKEVIČIUS</v>
      </c>
      <c r="H251" s="79" t="s">
        <v>138</v>
      </c>
      <c r="I251" s="41"/>
      <c r="J251" s="61"/>
      <c r="K251" s="125"/>
      <c r="L251" s="61"/>
    </row>
    <row r="252" spans="1:12" s="47" customFormat="1" x14ac:dyDescent="0.2">
      <c r="A252" s="61"/>
      <c r="B252" s="61"/>
      <c r="C252" s="61"/>
      <c r="D252" s="61"/>
      <c r="E252" s="61"/>
      <c r="F252" s="80" t="s">
        <v>228</v>
      </c>
      <c r="G252" s="43" t="str">
        <f t="shared" si="17"/>
        <v>VYTAUTĖ MIKALAUSKAITĖ</v>
      </c>
      <c r="H252" s="81">
        <v>2006</v>
      </c>
      <c r="I252" s="41"/>
      <c r="J252" s="61"/>
      <c r="K252" s="125"/>
      <c r="L252" s="61"/>
    </row>
    <row r="253" spans="1:12" s="47" customFormat="1" x14ac:dyDescent="0.2">
      <c r="A253" s="61"/>
      <c r="B253" s="62"/>
      <c r="C253" s="61"/>
      <c r="D253" s="61"/>
      <c r="E253" s="61">
        <v>1</v>
      </c>
      <c r="F253" s="63"/>
      <c r="G253" s="43" t="str">
        <f t="shared" si="17"/>
        <v/>
      </c>
      <c r="H253" s="61"/>
      <c r="I253" s="122" t="s">
        <v>205</v>
      </c>
      <c r="J253" s="70" t="s">
        <v>35</v>
      </c>
      <c r="K253" s="138" t="s">
        <v>426</v>
      </c>
      <c r="L253" s="61">
        <v>5</v>
      </c>
    </row>
    <row r="254" spans="1:12" s="47" customFormat="1" x14ac:dyDescent="0.2">
      <c r="E254" s="61"/>
      <c r="F254" s="71" t="s">
        <v>206</v>
      </c>
      <c r="G254" s="43" t="str">
        <f t="shared" si="17"/>
        <v xml:space="preserve">PETRIŠKIS NOJUS   </v>
      </c>
      <c r="H254" s="61">
        <v>2007</v>
      </c>
      <c r="I254" s="121"/>
      <c r="K254" s="138"/>
      <c r="L254" s="61"/>
    </row>
    <row r="255" spans="1:12" s="47" customFormat="1" x14ac:dyDescent="0.2">
      <c r="A255" s="61"/>
      <c r="B255" s="62"/>
      <c r="C255" s="61"/>
      <c r="D255" s="61"/>
      <c r="E255" s="61"/>
      <c r="F255" s="71" t="s">
        <v>207</v>
      </c>
      <c r="G255" s="43" t="str">
        <f t="shared" si="17"/>
        <v>NAVICKAITĖ ROBERTA</v>
      </c>
      <c r="H255" s="61">
        <v>1995</v>
      </c>
      <c r="I255" s="41"/>
      <c r="J255" s="61"/>
      <c r="K255" s="125"/>
      <c r="L255" s="61"/>
    </row>
    <row r="256" spans="1:12" s="47" customFormat="1" x14ac:dyDescent="0.2">
      <c r="A256" s="61"/>
      <c r="B256" s="62"/>
      <c r="C256" s="61"/>
      <c r="D256" s="61"/>
      <c r="E256" s="61"/>
      <c r="F256" s="71" t="s">
        <v>116</v>
      </c>
      <c r="G256" s="43" t="s">
        <v>454</v>
      </c>
      <c r="H256" s="61">
        <v>1982</v>
      </c>
      <c r="I256" s="41"/>
      <c r="J256" s="61"/>
      <c r="K256" s="125"/>
      <c r="L256" s="61"/>
    </row>
    <row r="257" spans="1:12" s="47" customFormat="1" x14ac:dyDescent="0.2">
      <c r="A257" s="61"/>
      <c r="B257" s="62"/>
      <c r="C257" s="61"/>
      <c r="D257" s="61"/>
      <c r="E257" s="61"/>
      <c r="F257" s="71" t="s">
        <v>182</v>
      </c>
      <c r="G257" s="43" t="str">
        <f t="shared" si="17"/>
        <v>NORKUS EDVINAS</v>
      </c>
      <c r="H257" s="61">
        <v>2006</v>
      </c>
      <c r="I257" s="41"/>
      <c r="J257" s="61"/>
      <c r="K257" s="125"/>
      <c r="L257" s="61"/>
    </row>
    <row r="258" spans="1:12" s="47" customFormat="1" x14ac:dyDescent="0.2">
      <c r="A258" s="61"/>
      <c r="B258" s="61"/>
      <c r="C258" s="61"/>
      <c r="D258" s="61"/>
      <c r="E258" s="61">
        <v>5</v>
      </c>
      <c r="F258" s="63"/>
      <c r="G258" s="43" t="str">
        <f t="shared" si="17"/>
        <v/>
      </c>
      <c r="H258" s="61"/>
      <c r="I258" s="74" t="s">
        <v>29</v>
      </c>
      <c r="J258" s="61"/>
      <c r="K258" s="125" t="s">
        <v>436</v>
      </c>
      <c r="L258" s="61">
        <v>6</v>
      </c>
    </row>
    <row r="259" spans="1:12" s="47" customFormat="1" x14ac:dyDescent="0.2">
      <c r="A259" s="61"/>
      <c r="B259" s="61"/>
      <c r="C259" s="61"/>
      <c r="D259" s="61"/>
      <c r="E259" s="61"/>
      <c r="F259" s="77" t="s">
        <v>233</v>
      </c>
      <c r="G259" s="43" t="str">
        <f t="shared" si="17"/>
        <v xml:space="preserve">KSPERAVIČIUS ORESTAS  </v>
      </c>
      <c r="H259" s="61">
        <v>2008</v>
      </c>
      <c r="I259" s="41"/>
      <c r="J259" s="44" t="s">
        <v>30</v>
      </c>
      <c r="K259" s="125"/>
      <c r="L259" s="61"/>
    </row>
    <row r="260" spans="1:12" s="47" customFormat="1" x14ac:dyDescent="0.2">
      <c r="A260" s="61"/>
      <c r="B260" s="61"/>
      <c r="C260" s="61"/>
      <c r="D260" s="61"/>
      <c r="E260" s="61"/>
      <c r="F260" s="63" t="s">
        <v>81</v>
      </c>
      <c r="G260" s="43" t="str">
        <f t="shared" si="17"/>
        <v>OSINSKYTĖ KAROLINA</v>
      </c>
      <c r="H260" s="61">
        <v>2008</v>
      </c>
      <c r="I260" s="41"/>
      <c r="J260" s="50" t="s">
        <v>25</v>
      </c>
      <c r="K260" s="125"/>
      <c r="L260" s="61"/>
    </row>
    <row r="261" spans="1:12" s="47" customFormat="1" x14ac:dyDescent="0.2">
      <c r="A261" s="61"/>
      <c r="B261" s="61"/>
      <c r="C261" s="61"/>
      <c r="D261" s="61"/>
      <c r="E261" s="61"/>
      <c r="F261" s="63" t="s">
        <v>234</v>
      </c>
      <c r="G261" s="43" t="str">
        <f t="shared" si="17"/>
        <v xml:space="preserve">PAVILIONIS MATAS </v>
      </c>
      <c r="H261" s="61">
        <v>2009</v>
      </c>
      <c r="I261" s="41"/>
      <c r="J261" s="50" t="s">
        <v>25</v>
      </c>
      <c r="K261" s="125"/>
      <c r="L261" s="61"/>
    </row>
    <row r="262" spans="1:12" s="47" customFormat="1" x14ac:dyDescent="0.2">
      <c r="A262" s="61"/>
      <c r="B262" s="61"/>
      <c r="C262" s="61"/>
      <c r="D262" s="61"/>
      <c r="E262" s="61"/>
      <c r="F262" s="63" t="s">
        <v>235</v>
      </c>
      <c r="G262" s="43" t="str">
        <f t="shared" si="17"/>
        <v xml:space="preserve">MEDVED DEIMANTAS </v>
      </c>
      <c r="H262" s="61">
        <v>2008</v>
      </c>
      <c r="I262" s="41"/>
      <c r="J262" s="44" t="s">
        <v>30</v>
      </c>
      <c r="K262" s="125"/>
      <c r="L262" s="61"/>
    </row>
    <row r="263" spans="1:12" s="47" customFormat="1" x14ac:dyDescent="0.2">
      <c r="A263" s="61"/>
      <c r="B263" s="61"/>
      <c r="C263" s="61"/>
      <c r="D263" s="61"/>
      <c r="E263" s="61">
        <v>2</v>
      </c>
      <c r="F263" s="63"/>
      <c r="G263" s="43" t="str">
        <f t="shared" si="17"/>
        <v/>
      </c>
      <c r="H263" s="61"/>
      <c r="I263" s="45" t="s">
        <v>40</v>
      </c>
      <c r="J263" s="50" t="s">
        <v>41</v>
      </c>
      <c r="K263" s="125" t="s">
        <v>427</v>
      </c>
      <c r="L263" s="61">
        <v>7</v>
      </c>
    </row>
    <row r="264" spans="1:12" s="47" customFormat="1" x14ac:dyDescent="0.2">
      <c r="A264" s="61"/>
      <c r="B264" s="61"/>
      <c r="C264" s="61"/>
      <c r="D264" s="61"/>
      <c r="E264" s="61"/>
      <c r="F264" s="72" t="s">
        <v>208</v>
      </c>
      <c r="G264" s="43" t="str">
        <f t="shared" si="17"/>
        <v>DEGIMAS IGNAS</v>
      </c>
      <c r="H264" s="73">
        <v>2005</v>
      </c>
      <c r="I264" s="121"/>
      <c r="K264" s="125"/>
      <c r="L264" s="61"/>
    </row>
    <row r="265" spans="1:12" s="47" customFormat="1" x14ac:dyDescent="0.2">
      <c r="A265" s="61"/>
      <c r="B265" s="61"/>
      <c r="C265" s="61"/>
      <c r="D265" s="61"/>
      <c r="E265" s="61"/>
      <c r="F265" s="72" t="s">
        <v>209</v>
      </c>
      <c r="G265" s="43" t="str">
        <f t="shared" ref="G265:G296" si="18">UPPER(F265)</f>
        <v>KALINAUSKAITĖ NERINGA</v>
      </c>
      <c r="H265" s="73">
        <v>2006</v>
      </c>
      <c r="I265" s="41"/>
      <c r="J265" s="61"/>
      <c r="K265" s="125"/>
      <c r="L265" s="61"/>
    </row>
    <row r="266" spans="1:12" s="47" customFormat="1" x14ac:dyDescent="0.2">
      <c r="A266" s="61"/>
      <c r="B266" s="61"/>
      <c r="C266" s="61"/>
      <c r="D266" s="61"/>
      <c r="E266" s="61"/>
      <c r="F266" s="72" t="s">
        <v>210</v>
      </c>
      <c r="G266" s="43" t="str">
        <f t="shared" si="18"/>
        <v>PETRULIS GABRIELIS</v>
      </c>
      <c r="H266" s="73">
        <v>2007</v>
      </c>
      <c r="I266" s="41"/>
      <c r="J266" s="61"/>
      <c r="K266" s="125"/>
      <c r="L266" s="61"/>
    </row>
    <row r="267" spans="1:12" s="47" customFormat="1" x14ac:dyDescent="0.2">
      <c r="A267" s="61"/>
      <c r="B267" s="61"/>
      <c r="C267" s="61"/>
      <c r="D267" s="61"/>
      <c r="E267" s="61"/>
      <c r="F267" s="72" t="s">
        <v>211</v>
      </c>
      <c r="G267" s="43" t="str">
        <f t="shared" si="18"/>
        <v>TAMOŠIŪNAS LAIMIS</v>
      </c>
      <c r="H267" s="73">
        <v>2007</v>
      </c>
      <c r="I267" s="41"/>
      <c r="J267" s="61"/>
      <c r="K267" s="125"/>
      <c r="L267" s="61"/>
    </row>
    <row r="268" spans="1:12" s="47" customFormat="1" x14ac:dyDescent="0.2">
      <c r="A268" s="61"/>
      <c r="B268" s="61"/>
      <c r="C268" s="61"/>
      <c r="D268" s="61"/>
      <c r="E268" s="61">
        <v>6</v>
      </c>
      <c r="F268" s="63"/>
      <c r="G268" s="43" t="str">
        <f t="shared" si="18"/>
        <v/>
      </c>
      <c r="H268" s="61"/>
      <c r="I268" s="41" t="s">
        <v>51</v>
      </c>
      <c r="J268" s="61" t="s">
        <v>35</v>
      </c>
      <c r="K268" s="125" t="s">
        <v>437</v>
      </c>
      <c r="L268" s="61">
        <v>8</v>
      </c>
    </row>
    <row r="269" spans="1:12" s="47" customFormat="1" x14ac:dyDescent="0.2">
      <c r="A269" s="61"/>
      <c r="B269" s="61"/>
      <c r="C269" s="61"/>
      <c r="D269" s="61"/>
      <c r="E269" s="61"/>
      <c r="F269" s="71" t="s">
        <v>236</v>
      </c>
      <c r="G269" s="43" t="s">
        <v>451</v>
      </c>
      <c r="H269" s="61">
        <v>2009</v>
      </c>
      <c r="I269" s="41"/>
      <c r="J269" s="61"/>
      <c r="K269" s="125"/>
      <c r="L269" s="61"/>
    </row>
    <row r="270" spans="1:12" s="47" customFormat="1" x14ac:dyDescent="0.2">
      <c r="A270" s="61"/>
      <c r="B270" s="61"/>
      <c r="C270" s="61"/>
      <c r="D270" s="61"/>
      <c r="E270" s="61"/>
      <c r="F270" s="63" t="s">
        <v>126</v>
      </c>
      <c r="G270" s="43" t="str">
        <f t="shared" si="18"/>
        <v>VAITKUS RIDAS</v>
      </c>
      <c r="H270" s="61">
        <v>2009</v>
      </c>
      <c r="I270" s="41"/>
      <c r="J270" s="61"/>
      <c r="K270" s="125"/>
      <c r="L270" s="61"/>
    </row>
    <row r="271" spans="1:12" s="47" customFormat="1" x14ac:dyDescent="0.2">
      <c r="A271" s="61"/>
      <c r="B271" s="61"/>
      <c r="C271" s="61"/>
      <c r="D271" s="61"/>
      <c r="E271" s="61"/>
      <c r="F271" s="63" t="s">
        <v>237</v>
      </c>
      <c r="G271" s="43" t="str">
        <f t="shared" si="18"/>
        <v xml:space="preserve">JANKAUSKAS ARNAS </v>
      </c>
      <c r="H271" s="61">
        <v>2007</v>
      </c>
      <c r="I271" s="41"/>
      <c r="J271" s="61"/>
      <c r="K271" s="125"/>
      <c r="L271" s="61"/>
    </row>
    <row r="272" spans="1:12" s="47" customFormat="1" x14ac:dyDescent="0.2">
      <c r="A272" s="61"/>
      <c r="B272" s="61"/>
      <c r="C272" s="61"/>
      <c r="D272" s="61"/>
      <c r="E272" s="61"/>
      <c r="F272" s="63" t="s">
        <v>238</v>
      </c>
      <c r="G272" s="43" t="str">
        <f t="shared" si="18"/>
        <v xml:space="preserve">AVLOSEVIČIŪTĖ IEVA </v>
      </c>
      <c r="H272" s="61">
        <v>2009</v>
      </c>
      <c r="I272" s="41"/>
      <c r="J272" s="61"/>
      <c r="K272" s="125"/>
      <c r="L272" s="61"/>
    </row>
    <row r="273" spans="1:12" s="47" customFormat="1" x14ac:dyDescent="0.2">
      <c r="A273" s="61"/>
      <c r="B273" s="61"/>
      <c r="C273" s="61"/>
      <c r="D273" s="61"/>
      <c r="E273" s="61"/>
      <c r="F273" s="72"/>
      <c r="G273" s="43" t="str">
        <f t="shared" si="18"/>
        <v/>
      </c>
      <c r="H273" s="73"/>
      <c r="I273" s="41" t="s">
        <v>434</v>
      </c>
      <c r="J273" s="50" t="s">
        <v>25</v>
      </c>
      <c r="K273" s="125" t="s">
        <v>447</v>
      </c>
      <c r="L273" s="61">
        <v>9</v>
      </c>
    </row>
    <row r="274" spans="1:12" s="47" customFormat="1" x14ac:dyDescent="0.2">
      <c r="A274" s="61"/>
      <c r="B274" s="61"/>
      <c r="C274" s="61"/>
      <c r="D274" s="61"/>
      <c r="E274" s="61"/>
      <c r="F274" s="72" t="s">
        <v>430</v>
      </c>
      <c r="G274" s="43" t="str">
        <f t="shared" si="18"/>
        <v>ŠEVELIOVA EMILIJA</v>
      </c>
      <c r="H274" s="73">
        <v>2009</v>
      </c>
      <c r="I274" s="41"/>
      <c r="J274" s="61"/>
      <c r="K274" s="125"/>
      <c r="L274" s="61"/>
    </row>
    <row r="275" spans="1:12" s="47" customFormat="1" x14ac:dyDescent="0.2">
      <c r="A275" s="61"/>
      <c r="B275" s="61"/>
      <c r="C275" s="61"/>
      <c r="D275" s="61"/>
      <c r="E275" s="61"/>
      <c r="F275" s="72" t="s">
        <v>431</v>
      </c>
      <c r="G275" s="43" t="str">
        <f t="shared" si="18"/>
        <v>POŠKA MYKOLAS</v>
      </c>
      <c r="H275" s="73">
        <v>2009</v>
      </c>
      <c r="I275" s="41"/>
      <c r="J275" s="61"/>
      <c r="K275" s="125"/>
      <c r="L275" s="61"/>
    </row>
    <row r="276" spans="1:12" s="47" customFormat="1" x14ac:dyDescent="0.2">
      <c r="A276" s="61"/>
      <c r="B276" s="61"/>
      <c r="C276" s="61"/>
      <c r="D276" s="61"/>
      <c r="E276" s="61"/>
      <c r="F276" s="72" t="s">
        <v>432</v>
      </c>
      <c r="G276" s="43" t="str">
        <f t="shared" si="18"/>
        <v>RADIONOVAS JUSTAS</v>
      </c>
      <c r="H276" s="73">
        <v>2009</v>
      </c>
      <c r="I276" s="41"/>
      <c r="J276" s="61"/>
      <c r="K276" s="125"/>
      <c r="L276" s="61"/>
    </row>
    <row r="277" spans="1:12" s="47" customFormat="1" x14ac:dyDescent="0.2">
      <c r="A277" s="61"/>
      <c r="B277" s="61"/>
      <c r="C277" s="61"/>
      <c r="D277" s="61"/>
      <c r="E277" s="61"/>
      <c r="F277" s="72" t="s">
        <v>433</v>
      </c>
      <c r="G277" s="43" t="str">
        <f t="shared" si="18"/>
        <v>SLAVINSKAS VAKARIS</v>
      </c>
      <c r="H277" s="73">
        <v>2009</v>
      </c>
      <c r="I277" s="41"/>
      <c r="J277" s="61"/>
      <c r="K277" s="125"/>
      <c r="L277" s="61"/>
    </row>
    <row r="278" spans="1:12" s="47" customFormat="1" ht="12" customHeight="1" x14ac:dyDescent="0.2">
      <c r="A278" s="61"/>
      <c r="B278" s="61"/>
      <c r="C278" s="61"/>
      <c r="D278" s="61"/>
      <c r="E278" s="61">
        <v>3</v>
      </c>
      <c r="F278" s="63"/>
      <c r="G278" s="43" t="str">
        <f t="shared" si="18"/>
        <v/>
      </c>
      <c r="H278" s="61"/>
      <c r="I278" s="74" t="s">
        <v>29</v>
      </c>
      <c r="J278" s="44" t="s">
        <v>30</v>
      </c>
      <c r="K278" s="125" t="s">
        <v>435</v>
      </c>
      <c r="L278" s="61">
        <v>10</v>
      </c>
    </row>
    <row r="279" spans="1:12" s="47" customFormat="1" x14ac:dyDescent="0.2">
      <c r="A279" s="61"/>
      <c r="B279" s="61"/>
      <c r="C279" s="61"/>
      <c r="D279" s="61"/>
      <c r="E279" s="61"/>
      <c r="F279" s="75" t="s">
        <v>212</v>
      </c>
      <c r="G279" s="43" t="str">
        <f t="shared" si="18"/>
        <v xml:space="preserve">KASPERAVIČIUS AIRONAS    </v>
      </c>
      <c r="H279" s="61">
        <v>2010</v>
      </c>
      <c r="I279" s="121"/>
      <c r="K279" s="138"/>
      <c r="L279" s="61"/>
    </row>
    <row r="280" spans="1:12" s="47" customFormat="1" x14ac:dyDescent="0.2">
      <c r="A280" s="61"/>
      <c r="B280" s="61"/>
      <c r="C280" s="61"/>
      <c r="D280" s="61"/>
      <c r="E280" s="61"/>
      <c r="F280" s="75" t="s">
        <v>62</v>
      </c>
      <c r="G280" s="43" t="str">
        <f t="shared" si="18"/>
        <v>MEDVED DOMINYKAS</v>
      </c>
      <c r="H280" s="61">
        <v>2010</v>
      </c>
      <c r="I280" s="41"/>
      <c r="J280" s="61"/>
      <c r="K280" s="125"/>
      <c r="L280" s="61"/>
    </row>
    <row r="281" spans="1:12" s="47" customFormat="1" x14ac:dyDescent="0.2">
      <c r="A281" s="61"/>
      <c r="B281" s="61"/>
      <c r="C281" s="61"/>
      <c r="D281" s="61"/>
      <c r="E281" s="61"/>
      <c r="F281" s="75" t="s">
        <v>213</v>
      </c>
      <c r="G281" s="43" t="str">
        <f t="shared" si="18"/>
        <v>MASKALIOV KAJUS</v>
      </c>
      <c r="H281" s="61">
        <v>2010</v>
      </c>
      <c r="I281" s="41"/>
      <c r="J281" s="61"/>
      <c r="K281" s="125"/>
      <c r="L281" s="61"/>
    </row>
    <row r="282" spans="1:12" s="47" customFormat="1" x14ac:dyDescent="0.2">
      <c r="A282" s="61"/>
      <c r="B282" s="61"/>
      <c r="C282" s="61"/>
      <c r="D282" s="61"/>
      <c r="E282" s="61"/>
      <c r="F282" s="75" t="s">
        <v>214</v>
      </c>
      <c r="G282" s="43" t="str">
        <f t="shared" si="18"/>
        <v xml:space="preserve"> BORISOVA MARTA</v>
      </c>
      <c r="H282" s="61">
        <v>2010</v>
      </c>
      <c r="I282" s="41"/>
      <c r="J282" s="61"/>
      <c r="K282" s="125"/>
      <c r="L282" s="61"/>
    </row>
    <row r="283" spans="1:12" s="47" customFormat="1" x14ac:dyDescent="0.2">
      <c r="A283" s="61"/>
      <c r="B283" s="61"/>
      <c r="C283" s="61"/>
      <c r="D283" s="61"/>
      <c r="E283" s="61">
        <v>4</v>
      </c>
      <c r="F283" s="75"/>
      <c r="G283" s="43" t="str">
        <f t="shared" si="18"/>
        <v/>
      </c>
      <c r="H283" s="61"/>
      <c r="I283" s="74" t="s">
        <v>29</v>
      </c>
      <c r="J283" s="44" t="s">
        <v>30</v>
      </c>
      <c r="K283" s="125" t="s">
        <v>429</v>
      </c>
      <c r="L283" s="61">
        <v>11</v>
      </c>
    </row>
    <row r="284" spans="1:12" s="47" customFormat="1" x14ac:dyDescent="0.2">
      <c r="A284" s="61"/>
      <c r="B284" s="61"/>
      <c r="C284" s="61"/>
      <c r="D284" s="61"/>
      <c r="E284" s="61"/>
      <c r="F284" s="76" t="s">
        <v>215</v>
      </c>
      <c r="G284" s="43" t="str">
        <f t="shared" si="18"/>
        <v xml:space="preserve">TARLIKOVSKYTE ADRIANA   </v>
      </c>
      <c r="H284" s="61">
        <v>2008</v>
      </c>
      <c r="I284" s="41"/>
      <c r="J284" s="61"/>
      <c r="K284" s="125"/>
      <c r="L284" s="61"/>
    </row>
    <row r="285" spans="1:12" s="47" customFormat="1" x14ac:dyDescent="0.2">
      <c r="A285" s="61"/>
      <c r="B285" s="61"/>
      <c r="C285" s="61"/>
      <c r="D285" s="61"/>
      <c r="E285" s="61"/>
      <c r="F285" s="76" t="s">
        <v>146</v>
      </c>
      <c r="G285" s="43" t="str">
        <f t="shared" si="18"/>
        <v>OLEŠKEVIČ ADAM</v>
      </c>
      <c r="H285" s="61">
        <v>2006</v>
      </c>
      <c r="I285" s="41"/>
      <c r="J285" s="61"/>
      <c r="K285" s="125"/>
      <c r="L285" s="61"/>
    </row>
    <row r="286" spans="1:12" s="47" customFormat="1" x14ac:dyDescent="0.2">
      <c r="A286" s="61"/>
      <c r="B286" s="61"/>
      <c r="C286" s="61"/>
      <c r="D286" s="61"/>
      <c r="E286" s="61"/>
      <c r="F286" s="76" t="s">
        <v>105</v>
      </c>
      <c r="G286" s="43" t="str">
        <f t="shared" si="18"/>
        <v>JANULEVIČIUS MATAS</v>
      </c>
      <c r="H286" s="61">
        <v>2009</v>
      </c>
      <c r="I286" s="41"/>
      <c r="J286" s="61"/>
      <c r="K286" s="125"/>
      <c r="L286" s="61"/>
    </row>
    <row r="287" spans="1:12" s="47" customFormat="1" x14ac:dyDescent="0.2">
      <c r="A287" s="61"/>
      <c r="B287" s="61"/>
      <c r="C287" s="61"/>
      <c r="D287" s="61"/>
      <c r="E287" s="61"/>
      <c r="F287" s="76" t="s">
        <v>100</v>
      </c>
      <c r="G287" s="43" t="str">
        <f t="shared" si="18"/>
        <v>BORISOV ALAN</v>
      </c>
      <c r="H287" s="61">
        <v>2009</v>
      </c>
      <c r="I287" s="41"/>
      <c r="J287" s="61"/>
      <c r="K287" s="125"/>
      <c r="L287" s="61"/>
    </row>
    <row r="288" spans="1:12" x14ac:dyDescent="0.2">
      <c r="E288" s="67">
        <v>4</v>
      </c>
      <c r="G288" s="43" t="str">
        <f t="shared" si="18"/>
        <v/>
      </c>
      <c r="I288" s="120" t="s">
        <v>434</v>
      </c>
      <c r="J288" s="50" t="s">
        <v>25</v>
      </c>
      <c r="K288" s="129" t="s">
        <v>442</v>
      </c>
      <c r="L288" s="67">
        <v>12</v>
      </c>
    </row>
    <row r="289" spans="1:12" x14ac:dyDescent="0.2">
      <c r="F289" s="68" t="s">
        <v>438</v>
      </c>
      <c r="G289" s="43" t="str">
        <f t="shared" si="18"/>
        <v>ČEPILIONYTĖ ROBERTA</v>
      </c>
      <c r="H289" s="67">
        <v>2008</v>
      </c>
    </row>
    <row r="290" spans="1:12" x14ac:dyDescent="0.2">
      <c r="F290" s="68" t="s">
        <v>439</v>
      </c>
      <c r="G290" s="43" t="str">
        <f t="shared" si="18"/>
        <v>GLINEVIČIUS DOVYDAS</v>
      </c>
      <c r="H290" s="67">
        <v>2008</v>
      </c>
    </row>
    <row r="291" spans="1:12" x14ac:dyDescent="0.2">
      <c r="F291" s="68" t="s">
        <v>440</v>
      </c>
      <c r="G291" s="43" t="str">
        <f t="shared" si="18"/>
        <v>KOLESNIK RAIGARDAS</v>
      </c>
      <c r="H291" s="67">
        <v>2008</v>
      </c>
    </row>
    <row r="292" spans="1:12" x14ac:dyDescent="0.2">
      <c r="F292" s="68" t="s">
        <v>441</v>
      </c>
      <c r="G292" s="43" t="str">
        <f t="shared" si="18"/>
        <v>STAŠAITIS LUKAS</v>
      </c>
      <c r="H292" s="67">
        <v>2010</v>
      </c>
    </row>
    <row r="293" spans="1:12" s="47" customFormat="1" x14ac:dyDescent="0.2">
      <c r="A293" s="61"/>
      <c r="B293" s="61"/>
      <c r="C293" s="61"/>
      <c r="D293" s="61"/>
      <c r="E293" s="61">
        <v>5</v>
      </c>
      <c r="F293" s="76"/>
      <c r="G293" s="43" t="str">
        <f t="shared" si="18"/>
        <v/>
      </c>
      <c r="H293" s="61"/>
      <c r="I293" s="41" t="s">
        <v>216</v>
      </c>
      <c r="J293" s="61" t="s">
        <v>54</v>
      </c>
      <c r="K293" s="125" t="s">
        <v>448</v>
      </c>
      <c r="L293" s="61" t="s">
        <v>428</v>
      </c>
    </row>
    <row r="294" spans="1:12" s="47" customFormat="1" x14ac:dyDescent="0.2">
      <c r="A294" s="61"/>
      <c r="B294" s="61"/>
      <c r="C294" s="61"/>
      <c r="D294" s="61"/>
      <c r="E294" s="61"/>
      <c r="F294" s="63" t="s">
        <v>217</v>
      </c>
      <c r="G294" s="43" t="str">
        <f t="shared" si="18"/>
        <v>BUBINAITĖ AUSTĖJA</v>
      </c>
      <c r="H294" s="61">
        <v>2008</v>
      </c>
      <c r="I294" s="41"/>
      <c r="J294" s="50" t="s">
        <v>73</v>
      </c>
      <c r="K294" s="125"/>
      <c r="L294" s="61"/>
    </row>
    <row r="295" spans="1:12" s="47" customFormat="1" x14ac:dyDescent="0.2">
      <c r="A295" s="61"/>
      <c r="B295" s="61"/>
      <c r="C295" s="61"/>
      <c r="D295" s="61"/>
      <c r="E295" s="61"/>
      <c r="F295" s="76" t="s">
        <v>218</v>
      </c>
      <c r="G295" s="43" t="str">
        <f t="shared" si="18"/>
        <v>GRIGALIŪNAS MANTAS</v>
      </c>
      <c r="H295" s="61">
        <v>2004</v>
      </c>
      <c r="I295" s="41"/>
      <c r="J295" s="61"/>
      <c r="K295" s="125"/>
      <c r="L295" s="61"/>
    </row>
    <row r="296" spans="1:12" s="47" customFormat="1" x14ac:dyDescent="0.2">
      <c r="A296" s="61"/>
      <c r="B296" s="61"/>
      <c r="C296" s="61"/>
      <c r="D296" s="61"/>
      <c r="E296" s="61"/>
      <c r="F296" s="76" t="s">
        <v>219</v>
      </c>
      <c r="G296" s="43" t="str">
        <f t="shared" si="18"/>
        <v>MONTVILA MYKOLAS</v>
      </c>
      <c r="H296" s="61">
        <v>2006</v>
      </c>
      <c r="I296" s="41"/>
      <c r="J296" s="61"/>
      <c r="K296" s="125"/>
      <c r="L296" s="61"/>
    </row>
    <row r="297" spans="1:12" s="47" customFormat="1" x14ac:dyDescent="0.2">
      <c r="A297" s="61"/>
      <c r="B297" s="61"/>
      <c r="C297" s="61"/>
      <c r="D297" s="61"/>
      <c r="E297" s="61"/>
      <c r="F297" s="76" t="s">
        <v>220</v>
      </c>
      <c r="G297" s="43" t="str">
        <f t="shared" ref="G297" si="19">UPPER(F297)</f>
        <v>JAKUBOSVKIJ DOMANTAS</v>
      </c>
      <c r="H297" s="61">
        <v>2004</v>
      </c>
      <c r="I297" s="41"/>
      <c r="J297" s="61"/>
      <c r="K297" s="125"/>
      <c r="L297" s="61"/>
    </row>
  </sheetData>
  <sortState xmlns:xlrd2="http://schemas.microsoft.com/office/spreadsheetml/2017/richdata2" ref="A192:K198">
    <sortCondition ref="K191:K198"/>
  </sortState>
  <mergeCells count="6">
    <mergeCell ref="A115:L115"/>
    <mergeCell ref="A1:L1"/>
    <mergeCell ref="A2:L2"/>
    <mergeCell ref="A3:L3"/>
    <mergeCell ref="A4:L4"/>
    <mergeCell ref="A6:L6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M E A A B Q S w M E F A A C A A g A m 6 5 E W H z c p 7 G m A A A A 9 w A A A B I A H A B D b 2 5 m a W c v U G F j a 2 F n Z S 5 4 b W w g o h g A K K A U A A A A A A A A A A A A A A A A A A A A A A A A A A A A h Y + 9 C s I w A I R 3 w X c o 2 Z s / R U T S d H B t Q V D E N b S h D a a J N K n p u z n 4 S L 6 C L V p 1 c 7 y 7 D + 7 u c b u z t G 9 0 d J W t U 9 Y k g E A M I u e F K Y W 2 R i b A W J D y + Y z t R H E W l Y w G 2 r h N 7 8 o E 1 N 5 f N g i F E G B Y Q N t W i G J M 0 C n P 9 k U t G w E + s P o P x 8 q M t Y U E n B 1 f a z i F h C z h e k U h Z m g y W a 7 M F 6 D D 4 D H 9 M d m 2 0 7 5 r J d c + z g 4 M T Z K h 9 w f + B F B L A w Q U A A I A C A C b r k R Y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m 6 5 E W D 4 X A P e k A Q A A 0 x M A A B M A H A B G b 3 J t d W x h c y 9 T Z W N 0 a W 9 u M S 5 t I K I Y A C i g F A A A A A A A A A A A A A A A A A A A A A A A A A A A A O 2 Y y W 7 C M B C G 7 5 H y D l a 4 g B R F h L 1 U O V Q s a g 9 0 Y R G H p g c T p t Q i s V E 8 o C L E u / R l + l 4 1 o L Y U E a n q o c 4 h O W T 5 P d Z 4 9 H + 2 I 0 s I k A l O B o e n e 2 k Y 8 o X G M C U 5 q z d y K + T a J X 2 Q y x C l R T w S A p o G U d f 7 G w 2 R c S a V 2 J I r p y 2 C Z Q Q c 8 1 0 W g t M S H N W H z F u t p j + S E E t / R q P 1 x L / j 0 I 7 Z C v y 2 m O / j K f N V c A A L L P m d e N a n A f i 7 m / R P s j v 4 i l b B f m x D y C K G E H t W 0 7 J J S 4 T L i E u v b J M O D 8 S U 8 Z l X q x a L r k 0 e l g J h g O s Q v O 9 X 5 1 Z w e C r Y h y p y 1 j 2 d A 5 N I J U G 2 o P s a h 3 S i 4 o Y x 5 f J Z x N E h w 3 C 9 A J n / q t r e b K x D g 6 s G g a q R I L z i 1 i a f e i l B L / / Q t w X T Y D x p M C d m X J C u P i + O k p + x w j 6 y o q H T i h u O t Y q z C / m l F 2 c 7 V B I 6 V B P 0 W o J e T 9 A b f 4 d A z Y m S 1 h l Z y j D Q j c G g p 2 0 l O E 6 d A f C v A J i G e b I S a N w O K h k G a c B g r B O D c Y Z B e j C o a q S g m k G Q D g j q G i G o Z x C k A A K 1 N d d J 9 0 r f j 8 F x 9 g w E r a u B v v O C c X Z e o A + D D 1 B L A Q I t A B Q A A g A I A J u u R F h 8 3 K e x p g A A A P c A A A A S A A A A A A A A A A A A A A A A A A A A A A B D b 2 5 m a W c v U G F j a 2 F n Z S 5 4 b W x Q S w E C L Q A U A A I A C A C b r k R Y U 3 I 4 L J s A A A D h A A A A E w A A A A A A A A A A A A A A A A D y A A A A W 0 N v b n R l b n R f V H l w Z X N d L n h t b F B L A Q I t A B Q A A g A I A J u u R F g + F w D 3 p A E A A N M T A A A T A A A A A A A A A A A A A A A A A N o B A A B G b 3 J t d W x h c y 9 T Z W N 0 a W 9 u M S 5 t U E s F B g A A A A A D A A M A w g A A A M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h m A A A A A A A A d m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1 V M T Q l M j B I M S U y M F J l c 3 V s d H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R U M T I 6 M z k 6 M j M u N D Y 0 M D E 1 N V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V T E 0 I E g x I F J l c 3 V s d H M v U G F r Z W l z d G F z I H R p c G F z L n t D b 2 x 1 b W 4 x L D B 9 J n F 1 b 3 Q 7 L C Z x d W 9 0 O 1 N l Y 3 R p b 2 4 x L 0 1 V M T Q g S D E g U m V z d W x 0 c y 9 Q Y W t l a X N 0 Y X M g d G l w Y X M u e 0 N v b H V t b j I s M X 0 m c X V v d D s s J n F 1 b 3 Q 7 U 2 V j d G l v b j E v T V U x N C B I M S B S Z X N 1 b H R z L 1 B h a 2 V p c 3 R h c y B 0 a X B h c y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N V T E 0 I E g x I F J l c 3 V s d H M v U G F r Z W l z d G F z I H R p c G F z L n t D b 2 x 1 b W 4 x L D B 9 J n F 1 b 3 Q 7 L C Z x d W 9 0 O 1 N l Y 3 R p b 2 4 x L 0 1 V M T Q g S D E g U m V z d W x 0 c y 9 Q Y W t l a X N 0 Y X M g d G l w Y X M u e 0 N v b H V t b j I s M X 0 m c X V v d D s s J n F 1 b 3 Q 7 U 2 V j d G l v b j E v T V U x N C B I M S B S Z X N 1 b H R z L 1 B h a 2 V p c 3 R h c y B 0 a X B h c y 5 7 Q 2 9 s d W 1 u M y w y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V M T k l M j B G J T I w U m V z d W x 0 c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N F Q x M j o 0 M D o w M y 4 3 N z U x N z Y 3 W i I g L z 4 8 R W 5 0 c n k g V H l w Z T 0 i R m l s b E N v b H V t b l R 5 c G V z I i B W Y W x 1 Z T 0 i c 0 F 3 W U R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V M T k g R i B S Z X N 1 b H R z L 1 B h a 2 V p c 3 R h c y B 0 a X B h c y 5 7 Q 2 9 s d W 1 u M S w w f S Z x d W 9 0 O y w m c X V v d D t T Z W N 0 a W 9 u M S 9 N V T E 5 I E Y g U m V z d W x 0 c y 9 Q Y W t l a X N 0 Y X M g d G l w Y X M u e 0 N v b H V t b j I s M X 0 m c X V v d D s s J n F 1 b 3 Q 7 U 2 V j d G l v b j E v T V U x O S B G I F J l c 3 V s d H M v U G F r Z W l z d G F z I H R p c G F z L n t D b 2 x 1 b W 4 z L D J 9 J n F 1 b 3 Q 7 L C Z x d W 9 0 O 1 N l Y 3 R p b 2 4 x L 0 1 V M T k g R i B S Z X N 1 b H R z L 1 B h a 2 V p c 3 R h c y B 0 a X B h c y 5 7 Q 2 9 s d W 1 u N C w z f S Z x d W 9 0 O y w m c X V v d D t T Z W N 0 a W 9 u M S 9 N V T E 5 I E Y g U m V z d W x 0 c y 9 Q Y W t l a X N 0 Y X M g d G l w Y X M u e 0 N v b H V t b j U s N H 0 m c X V v d D s s J n F 1 b 3 Q 7 U 2 V j d G l v b j E v T V U x O S B G I F J l c 3 V s d H M v U G F r Z W l z d G F z I H R p c G F z L n t D b 2 x 1 b W 4 2 L D V 9 J n F 1 b 3 Q 7 L C Z x d W 9 0 O 1 N l Y 3 R p b 2 4 x L 0 1 V M T k g R i B S Z X N 1 b H R z L 1 B h a 2 V p c 3 R h c y B 0 a X B h c y 5 7 Q 2 9 s d W 1 u N y w 2 f S Z x d W 9 0 O y w m c X V v d D t T Z W N 0 a W 9 u M S 9 N V T E 5 I E Y g U m V z d W x 0 c y 9 Q Y W t l a X N 0 Y X M g d G l w Y X M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T V U x O S B G I F J l c 3 V s d H M v U G F r Z W l z d G F z I H R p c G F z L n t D b 2 x 1 b W 4 x L D B 9 J n F 1 b 3 Q 7 L C Z x d W 9 0 O 1 N l Y 3 R p b 2 4 x L 0 1 V M T k g R i B S Z X N 1 b H R z L 1 B h a 2 V p c 3 R h c y B 0 a X B h c y 5 7 Q 2 9 s d W 1 u M i w x f S Z x d W 9 0 O y w m c X V v d D t T Z W N 0 a W 9 u M S 9 N V T E 5 I E Y g U m V z d W x 0 c y 9 Q Y W t l a X N 0 Y X M g d G l w Y X M u e 0 N v b H V t b j M s M n 0 m c X V v d D s s J n F 1 b 3 Q 7 U 2 V j d G l v b j E v T V U x O S B G I F J l c 3 V s d H M v U G F r Z W l z d G F z I H R p c G F z L n t D b 2 x 1 b W 4 0 L D N 9 J n F 1 b 3 Q 7 L C Z x d W 9 0 O 1 N l Y 3 R p b 2 4 x L 0 1 V M T k g R i B S Z X N 1 b H R z L 1 B h a 2 V p c 3 R h c y B 0 a X B h c y 5 7 Q 2 9 s d W 1 u N S w 0 f S Z x d W 9 0 O y w m c X V v d D t T Z W N 0 a W 9 u M S 9 N V T E 5 I E Y g U m V z d W x 0 c y 9 Q Y W t l a X N 0 Y X M g d G l w Y X M u e 0 N v b H V t b j Y s N X 0 m c X V v d D s s J n F 1 b 3 Q 7 U 2 V j d G l v b j E v T V U x O S B G I F J l c 3 V s d H M v U G F r Z W l z d G F z I H R p c G F z L n t D b 2 x 1 b W 4 3 L D Z 9 J n F 1 b 3 Q 7 L C Z x d W 9 0 O 1 N l Y 3 R p b 2 4 x L 0 1 V M T k g R i B S Z X N 1 b H R z L 1 B h a 2 V p c 3 R h c y B 0 a X B h c y 5 7 Q 2 9 s d W 1 u O C w 3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V M T Q l M j B I M i U y M F J l c 3 V s d H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R U M T M 6 M j U 6 M j I u M j A 2 M D g x M l o i I C 8 + P E V u d H J 5 I F R 5 c G U 9 I k Z p b G x D b 2 x 1 b W 5 U e X B l c y I g V m F s d W U 9 I n N B d 1 l E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V T E 0 I E g y I F J l c 3 V s d H M v U G F r Z W l z d G F z I H R p c G F z L n t D b 2 x 1 b W 4 x L D B 9 J n F 1 b 3 Q 7 L C Z x d W 9 0 O 1 N l Y 3 R p b 2 4 x L 0 1 V M T Q g S D I g U m V z d W x 0 c y 9 Q Y W t l a X N 0 Y X M g d G l w Y X M u e 0 N v b H V t b j I s M X 0 m c X V v d D s s J n F 1 b 3 Q 7 U 2 V j d G l v b j E v T V U x N C B I M i B S Z X N 1 b H R z L 1 B h a 2 V p c 3 R h c y B 0 a X B h c y 5 7 Q 2 9 s d W 1 u M y w y f S Z x d W 9 0 O y w m c X V v d D t T Z W N 0 a W 9 u M S 9 N V T E 0 I E g y I F J l c 3 V s d H M v U G F r Z W l z d G F z I H R p c G F z L n t D b 2 x 1 b W 4 0 L D N 9 J n F 1 b 3 Q 7 L C Z x d W 9 0 O 1 N l Y 3 R p b 2 4 x L 0 1 V M T Q g S D I g U m V z d W x 0 c y 9 Q Y W t l a X N 0 Y X M g d G l w Y X M u e 0 N v b H V t b j U s N H 0 m c X V v d D s s J n F 1 b 3 Q 7 U 2 V j d G l v b j E v T V U x N C B I M i B S Z X N 1 b H R z L 1 B h a 2 V p c 3 R h c y B 0 a X B h c y 5 7 Q 2 9 s d W 1 u N i w 1 f S Z x d W 9 0 O y w m c X V v d D t T Z W N 0 a W 9 u M S 9 N V T E 0 I E g y I F J l c 3 V s d H M v U G F r Z W l z d G F z I H R p c G F z L n t D b 2 x 1 b W 4 3 L D Z 9 J n F 1 b 3 Q 7 L C Z x d W 9 0 O 1 N l Y 3 R p b 2 4 x L 0 1 V M T Q g S D I g U m V z d W x 0 c y 9 Q Y W t l a X N 0 Y X M g d G l w Y X M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T V U x N C B I M i B S Z X N 1 b H R z L 1 B h a 2 V p c 3 R h c y B 0 a X B h c y 5 7 Q 2 9 s d W 1 u M S w w f S Z x d W 9 0 O y w m c X V v d D t T Z W N 0 a W 9 u M S 9 N V T E 0 I E g y I F J l c 3 V s d H M v U G F r Z W l z d G F z I H R p c G F z L n t D b 2 x 1 b W 4 y L D F 9 J n F 1 b 3 Q 7 L C Z x d W 9 0 O 1 N l Y 3 R p b 2 4 x L 0 1 V M T Q g S D I g U m V z d W x 0 c y 9 Q Y W t l a X N 0 Y X M g d G l w Y X M u e 0 N v b H V t b j M s M n 0 m c X V v d D s s J n F 1 b 3 Q 7 U 2 V j d G l v b j E v T V U x N C B I M i B S Z X N 1 b H R z L 1 B h a 2 V p c 3 R h c y B 0 a X B h c y 5 7 Q 2 9 s d W 1 u N C w z f S Z x d W 9 0 O y w m c X V v d D t T Z W N 0 a W 9 u M S 9 N V T E 0 I E g y I F J l c 3 V s d H M v U G F r Z W l z d G F z I H R p c G F z L n t D b 2 x 1 b W 4 1 L D R 9 J n F 1 b 3 Q 7 L C Z x d W 9 0 O 1 N l Y 3 R p b 2 4 x L 0 1 V M T Q g S D I g U m V z d W x 0 c y 9 Q Y W t l a X N 0 Y X M g d G l w Y X M u e 0 N v b H V t b j Y s N X 0 m c X V v d D s s J n F 1 b 3 Q 7 U 2 V j d G l v b j E v T V U x N C B I M i B S Z X N 1 b H R z L 1 B h a 2 V p c 3 R h c y B 0 a X B h c y 5 7 Q 2 9 s d W 1 u N y w 2 f S Z x d W 9 0 O y w m c X V v d D t T Z W N 0 a W 9 u M S 9 N V T E 0 I E g y I F J l c 3 V s d H M v U G F r Z W l z d G F z I H R p c G F z L n t D b 2 x 1 b W 4 4 L D d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0 l M j B G J T I w U m V z d W x 0 c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N F Q x N j o 1 N z o x M y 4 y N z I 3 N j Y 4 W i I g L z 4 8 R W 5 0 c n k g V H l w Z T 0 i R m l s b E N v b H V t b l R 5 c G V z I i B W Y W x 1 Z T 0 i c 0 F 3 W U R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N I E Y g U m V z d W x 0 c y 9 Q Y W t l a X N 0 Y X M g d G l w Y X M u e 0 N v b H V t b j E s M H 0 m c X V v d D s s J n F 1 b 3 Q 7 U 2 V j d G l v b j E v U 0 0 g R i B S Z X N 1 b H R z L 1 B h a 2 V p c 3 R h c y B 0 a X B h c y 5 7 Q 2 9 s d W 1 u M i w x f S Z x d W 9 0 O y w m c X V v d D t T Z W N 0 a W 9 u M S 9 T T S B G I F J l c 3 V s d H M v U G F r Z W l z d G F z I H R p c G F z L n t D b 2 x 1 b W 4 z L D J 9 J n F 1 b 3 Q 7 L C Z x d W 9 0 O 1 N l Y 3 R p b 2 4 x L 1 N N I E Y g U m V z d W x 0 c y 9 Q Y W t l a X N 0 Y X M g d G l w Y X M u e 0 N v b H V t b j Q s M 3 0 m c X V v d D s s J n F 1 b 3 Q 7 U 2 V j d G l v b j E v U 0 0 g R i B S Z X N 1 b H R z L 1 B h a 2 V p c 3 R h c y B 0 a X B h c y 5 7 Q 2 9 s d W 1 u N S w 0 f S Z x d W 9 0 O y w m c X V v d D t T Z W N 0 a W 9 u M S 9 T T S B G I F J l c 3 V s d H M v U G F r Z W l z d G F z I H R p c G F z L n t D b 2 x 1 b W 4 2 L D V 9 J n F 1 b 3 Q 7 L C Z x d W 9 0 O 1 N l Y 3 R p b 2 4 x L 1 N N I E Y g U m V z d W x 0 c y 9 Q Y W t l a X N 0 Y X M g d G l w Y X M u e 0 N v b H V t b j c s N n 0 m c X V v d D s s J n F 1 b 3 Q 7 U 2 V j d G l v b j E v U 0 0 g R i B S Z X N 1 b H R z L 1 B h a 2 V p c 3 R h c y B 0 a X B h c y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T S B G I F J l c 3 V s d H M v U G F r Z W l z d G F z I H R p c G F z L n t D b 2 x 1 b W 4 x L D B 9 J n F 1 b 3 Q 7 L C Z x d W 9 0 O 1 N l Y 3 R p b 2 4 x L 1 N N I E Y g U m V z d W x 0 c y 9 Q Y W t l a X N 0 Y X M g d G l w Y X M u e 0 N v b H V t b j I s M X 0 m c X V v d D s s J n F 1 b 3 Q 7 U 2 V j d G l v b j E v U 0 0 g R i B S Z X N 1 b H R z L 1 B h a 2 V p c 3 R h c y B 0 a X B h c y 5 7 Q 2 9 s d W 1 u M y w y f S Z x d W 9 0 O y w m c X V v d D t T Z W N 0 a W 9 u M S 9 T T S B G I F J l c 3 V s d H M v U G F r Z W l z d G F z I H R p c G F z L n t D b 2 x 1 b W 4 0 L D N 9 J n F 1 b 3 Q 7 L C Z x d W 9 0 O 1 N l Y 3 R p b 2 4 x L 1 N N I E Y g U m V z d W x 0 c y 9 Q Y W t l a X N 0 Y X M g d G l w Y X M u e 0 N v b H V t b j U s N H 0 m c X V v d D s s J n F 1 b 3 Q 7 U 2 V j d G l v b j E v U 0 0 g R i B S Z X N 1 b H R z L 1 B h a 2 V p c 3 R h c y B 0 a X B h c y 5 7 Q 2 9 s d W 1 u N i w 1 f S Z x d W 9 0 O y w m c X V v d D t T Z W N 0 a W 9 u M S 9 T T S B G I F J l c 3 V s d H M v U G F r Z W l z d G F z I H R p c G F z L n t D b 2 x 1 b W 4 3 L D Z 9 J n F 1 b 3 Q 7 L C Z x d W 9 0 O 1 N l Y 3 R p b 2 4 x L 1 N N I E Y g U m V z d W x 0 c y 9 Q Y W t l a X N 0 Y X M g d G l w Y X M u e 0 N v b H V t b j g s N 3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V T E 0 J T I w S D E l M j B S Z X N 1 b H R z L y V D N S V B M G F s d G l u a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V T E 0 J T I w S D E l M j B S Z X N 1 b H R z L 1 B h a 2 V p c 3 R h c y U y M H R p c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U x O S U y M E Y l M j B S Z X N 1 b H R z L y V D N S V B M G F s d G l u a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V T E 5 J T I w R i U y M F J l c 3 V s d H M v U G F r Z W l z d G F z J T I w d G l w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V T E 0 J T I w S D I l M j B S Z X N 1 b H R z L y V D N S V B M G F s d G l u a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V T E 0 J T I w S D I l M j B S Z X N 1 b H R z L 1 B h a 2 V p c 3 R h c y U y M H R p c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0 l M j B G J T I w U m V z d W x 0 c y 8 l Q z U l Q T B h b H R p b m l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0 l M j B G J T I w U m V z d W x 0 c y 9 Q Y W t l a X N 0 Y X M l M j B 0 a X B h c z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V T E 0 J T I w R i U y M F J l c 3 V s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N F Q x O T o w O T o y M y 4 w O D I 2 M z g 0 W i I g L z 4 8 R W 5 0 c n k g V H l w Z T 0 i R m l s b E N v b H V t b l R 5 c G V z I i B W Y W x 1 Z T 0 i c 0 F 3 W U R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V T E 0 I E Y g U m V z d W x 0 c y 9 Q Y W t l a X N 0 Y X M g d G l w Y X M u e 0 N v b H V t b j E s M H 0 m c X V v d D s s J n F 1 b 3 Q 7 U 2 V j d G l v b j E v T V U x N C B G I F J l c 3 V s d H M v U G F r Z W l z d G F z I H R p c G F z L n t D b 2 x 1 b W 4 y L D F 9 J n F 1 b 3 Q 7 L C Z x d W 9 0 O 1 N l Y 3 R p b 2 4 x L 0 1 V M T Q g R i B S Z X N 1 b H R z L 1 B h a 2 V p c 3 R h c y B 0 a X B h c y 5 7 Q 2 9 s d W 1 u M y w y f S Z x d W 9 0 O y w m c X V v d D t T Z W N 0 a W 9 u M S 9 N V T E 0 I E Y g U m V z d W x 0 c y 9 Q Y W t l a X N 0 Y X M g d G l w Y X M u e 0 N v b H V t b j Q s M 3 0 m c X V v d D s s J n F 1 b 3 Q 7 U 2 V j d G l v b j E v T V U x N C B G I F J l c 3 V s d H M v U G F r Z W l z d G F z I H R p c G F z L n t D b 2 x 1 b W 4 1 L D R 9 J n F 1 b 3 Q 7 L C Z x d W 9 0 O 1 N l Y 3 R p b 2 4 x L 0 1 V M T Q g R i B S Z X N 1 b H R z L 1 B h a 2 V p c 3 R h c y B 0 a X B h c y 5 7 Q 2 9 s d W 1 u N i w 1 f S Z x d W 9 0 O y w m c X V v d D t T Z W N 0 a W 9 u M S 9 N V T E 0 I E Y g U m V z d W x 0 c y 9 Q Y W t l a X N 0 Y X M g d G l w Y X M u e 0 N v b H V t b j c s N n 0 m c X V v d D s s J n F 1 b 3 Q 7 U 2 V j d G l v b j E v T V U x N C B G I F J l c 3 V s d H M v U G F r Z W l z d G F z I H R p c G F z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1 V M T Q g R i B S Z X N 1 b H R z L 1 B h a 2 V p c 3 R h c y B 0 a X B h c y 5 7 Q 2 9 s d W 1 u M S w w f S Z x d W 9 0 O y w m c X V v d D t T Z W N 0 a W 9 u M S 9 N V T E 0 I E Y g U m V z d W x 0 c y 9 Q Y W t l a X N 0 Y X M g d G l w Y X M u e 0 N v b H V t b j I s M X 0 m c X V v d D s s J n F 1 b 3 Q 7 U 2 V j d G l v b j E v T V U x N C B G I F J l c 3 V s d H M v U G F r Z W l z d G F z I H R p c G F z L n t D b 2 x 1 b W 4 z L D J 9 J n F 1 b 3 Q 7 L C Z x d W 9 0 O 1 N l Y 3 R p b 2 4 x L 0 1 V M T Q g R i B S Z X N 1 b H R z L 1 B h a 2 V p c 3 R h c y B 0 a X B h c y 5 7 Q 2 9 s d W 1 u N C w z f S Z x d W 9 0 O y w m c X V v d D t T Z W N 0 a W 9 u M S 9 N V T E 0 I E Y g U m V z d W x 0 c y 9 Q Y W t l a X N 0 Y X M g d G l w Y X M u e 0 N v b H V t b j U s N H 0 m c X V v d D s s J n F 1 b 3 Q 7 U 2 V j d G l v b j E v T V U x N C B G I F J l c 3 V s d H M v U G F r Z W l z d G F z I H R p c G F z L n t D b 2 x 1 b W 4 2 L D V 9 J n F 1 b 3 Q 7 L C Z x d W 9 0 O 1 N l Y 3 R p b 2 4 x L 0 1 V M T Q g R i B S Z X N 1 b H R z L 1 B h a 2 V p c 3 R h c y B 0 a X B h c y 5 7 Q 2 9 s d W 1 u N y w 2 f S Z x d W 9 0 O y w m c X V v d D t T Z W N 0 a W 9 u M S 9 N V T E 0 I E Y g U m V z d W x 0 c y 9 Q Y W t l a X N 0 Y X M g d G l w Y X M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V M T Q l M j B G J T I w U m V z d W x 0 c y 8 l Q z U l Q T B h b H R p b m l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U x N C U y M E Y l M j B S Z X N 1 b H R z L 1 B h a 2 V p c 3 R h c y U y M H R p c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U x N C U y M E Y l M j B S Z X N 1 b H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R U M T k 6 M T M 6 N D k u M j Q 2 N j I 0 N F o i I C 8 + P E V u d H J 5 I F R 5 c G U 9 I k Z p b G x D b 2 x 1 b W 5 U e X B l c y I g V m F s d W U 9 I n N B d 1 l E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U x N C B G I F J l c 3 V s d H M v U G F r Z W l z d G F z I H R p c G F z L n t D b 2 x 1 b W 4 x L D B 9 J n F 1 b 3 Q 7 L C Z x d W 9 0 O 1 N l Y 3 R p b 2 4 x L 1 d V M T Q g R i B S Z X N 1 b H R z L 1 B h a 2 V p c 3 R h c y B 0 a X B h c y 5 7 Q 2 9 s d W 1 u M i w x f S Z x d W 9 0 O y w m c X V v d D t T Z W N 0 a W 9 u M S 9 X V T E 0 I E Y g U m V z d W x 0 c y 9 Q Y W t l a X N 0 Y X M g d G l w Y X M u e 0 N v b H V t b j M s M n 0 m c X V v d D s s J n F 1 b 3 Q 7 U 2 V j d G l v b j E v V 1 U x N C B G I F J l c 3 V s d H M v U G F r Z W l z d G F z I H R p c G F z L n t D b 2 x 1 b W 4 0 L D N 9 J n F 1 b 3 Q 7 L C Z x d W 9 0 O 1 N l Y 3 R p b 2 4 x L 1 d V M T Q g R i B S Z X N 1 b H R z L 1 B h a 2 V p c 3 R h c y B 0 a X B h c y 5 7 Q 2 9 s d W 1 u N S w 0 f S Z x d W 9 0 O y w m c X V v d D t T Z W N 0 a W 9 u M S 9 X V T E 0 I E Y g U m V z d W x 0 c y 9 Q Y W t l a X N 0 Y X M g d G l w Y X M u e 0 N v b H V t b j Y s N X 0 m c X V v d D s s J n F 1 b 3 Q 7 U 2 V j d G l v b j E v V 1 U x N C B G I F J l c 3 V s d H M v U G F r Z W l z d G F z I H R p c G F z L n t D b 2 x 1 b W 4 3 L D Z 9 J n F 1 b 3 Q 7 L C Z x d W 9 0 O 1 N l Y 3 R p b 2 4 x L 1 d V M T Q g R i B S Z X N 1 b H R z L 1 B h a 2 V p c 3 R h c y B 0 a X B h c y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X V T E 0 I E Y g U m V z d W x 0 c y 9 Q Y W t l a X N 0 Y X M g d G l w Y X M u e 0 N v b H V t b j E s M H 0 m c X V v d D s s J n F 1 b 3 Q 7 U 2 V j d G l v b j E v V 1 U x N C B G I F J l c 3 V s d H M v U G F r Z W l z d G F z I H R p c G F z L n t D b 2 x 1 b W 4 y L D F 9 J n F 1 b 3 Q 7 L C Z x d W 9 0 O 1 N l Y 3 R p b 2 4 x L 1 d V M T Q g R i B S Z X N 1 b H R z L 1 B h a 2 V p c 3 R h c y B 0 a X B h c y 5 7 Q 2 9 s d W 1 u M y w y f S Z x d W 9 0 O y w m c X V v d D t T Z W N 0 a W 9 u M S 9 X V T E 0 I E Y g U m V z d W x 0 c y 9 Q Y W t l a X N 0 Y X M g d G l w Y X M u e 0 N v b H V t b j Q s M 3 0 m c X V v d D s s J n F 1 b 3 Q 7 U 2 V j d G l v b j E v V 1 U x N C B G I F J l c 3 V s d H M v U G F r Z W l z d G F z I H R p c G F z L n t D b 2 x 1 b W 4 1 L D R 9 J n F 1 b 3 Q 7 L C Z x d W 9 0 O 1 N l Y 3 R p b 2 4 x L 1 d V M T Q g R i B S Z X N 1 b H R z L 1 B h a 2 V p c 3 R h c y B 0 a X B h c y 5 7 Q 2 9 s d W 1 u N i w 1 f S Z x d W 9 0 O y w m c X V v d D t T Z W N 0 a W 9 u M S 9 X V T E 0 I E Y g U m V z d W x 0 c y 9 Q Y W t l a X N 0 Y X M g d G l w Y X M u e 0 N v b H V t b j c s N n 0 m c X V v d D s s J n F 1 b 3 Q 7 U 2 V j d G l v b j E v V 1 U x N C B G I F J l c 3 V s d H M v U G F r Z W l z d G F z I H R p c G F z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T E 0 J T I w R i U y M F J l c 3 V s d H M v J U M 1 J U E w Y W x 0 a W 5 p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M T Q l M j B G J T I w U m V z d W x 0 c y 9 Q Y W t l a X N 0 Y X M l M j B 0 a X B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M T V G J T I w U m V z d W x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0 V D E 5 O j E 4 O j A 0 L j c 3 M z A 3 N j B a I i A v P j x F b n R y e S B U e X B l P S J G a W x s Q 2 9 s d W 1 u V H l w Z X M i I F Z h b H V l P S J z Q X d Z R E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V M T V G I F J l c 3 V s d H M v U G F r Z W l z d G F z I H R p c G F z L n t D b 2 x 1 b W 4 x L D B 9 J n F 1 b 3 Q 7 L C Z x d W 9 0 O 1 N l Y 3 R p b 2 4 x L 1 d V M T V G I F J l c 3 V s d H M v U G F r Z W l z d G F z I H R p c G F z L n t D b 2 x 1 b W 4 y L D F 9 J n F 1 b 3 Q 7 L C Z x d W 9 0 O 1 N l Y 3 R p b 2 4 x L 1 d V M T V G I F J l c 3 V s d H M v U G F r Z W l z d G F z I H R p c G F z L n t D b 2 x 1 b W 4 z L D J 9 J n F 1 b 3 Q 7 L C Z x d W 9 0 O 1 N l Y 3 R p b 2 4 x L 1 d V M T V G I F J l c 3 V s d H M v U G F r Z W l z d G F z I H R p c G F z L n t D b 2 x 1 b W 4 0 L D N 9 J n F 1 b 3 Q 7 L C Z x d W 9 0 O 1 N l Y 3 R p b 2 4 x L 1 d V M T V G I F J l c 3 V s d H M v U G F r Z W l z d G F z I H R p c G F z L n t D b 2 x 1 b W 4 1 L D R 9 J n F 1 b 3 Q 7 L C Z x d W 9 0 O 1 N l Y 3 R p b 2 4 x L 1 d V M T V G I F J l c 3 V s d H M v U G F r Z W l z d G F z I H R p c G F z L n t D b 2 x 1 b W 4 2 L D V 9 J n F 1 b 3 Q 7 L C Z x d W 9 0 O 1 N l Y 3 R p b 2 4 x L 1 d V M T V G I F J l c 3 V s d H M v U G F r Z W l z d G F z I H R p c G F z L n t D b 2 x 1 b W 4 3 L D Z 9 J n F 1 b 3 Q 7 L C Z x d W 9 0 O 1 N l Y 3 R p b 2 4 x L 1 d V M T V G I F J l c 3 V s d H M v U G F r Z W l z d G F z I H R p c G F z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d V M T V G I F J l c 3 V s d H M v U G F r Z W l z d G F z I H R p c G F z L n t D b 2 x 1 b W 4 x L D B 9 J n F 1 b 3 Q 7 L C Z x d W 9 0 O 1 N l Y 3 R p b 2 4 x L 1 d V M T V G I F J l c 3 V s d H M v U G F r Z W l z d G F z I H R p c G F z L n t D b 2 x 1 b W 4 y L D F 9 J n F 1 b 3 Q 7 L C Z x d W 9 0 O 1 N l Y 3 R p b 2 4 x L 1 d V M T V G I F J l c 3 V s d H M v U G F r Z W l z d G F z I H R p c G F z L n t D b 2 x 1 b W 4 z L D J 9 J n F 1 b 3 Q 7 L C Z x d W 9 0 O 1 N l Y 3 R p b 2 4 x L 1 d V M T V G I F J l c 3 V s d H M v U G F r Z W l z d G F z I H R p c G F z L n t D b 2 x 1 b W 4 0 L D N 9 J n F 1 b 3 Q 7 L C Z x d W 9 0 O 1 N l Y 3 R p b 2 4 x L 1 d V M T V G I F J l c 3 V s d H M v U G F r Z W l z d G F z I H R p c G F z L n t D b 2 x 1 b W 4 1 L D R 9 J n F 1 b 3 Q 7 L C Z x d W 9 0 O 1 N l Y 3 R p b 2 4 x L 1 d V M T V G I F J l c 3 V s d H M v U G F r Z W l z d G F z I H R p c G F z L n t D b 2 x 1 b W 4 2 L D V 9 J n F 1 b 3 Q 7 L C Z x d W 9 0 O 1 N l Y 3 R p b 2 4 x L 1 d V M T V G I F J l c 3 V s d H M v U G F r Z W l z d G F z I H R p c G F z L n t D b 2 x 1 b W 4 3 L D Z 9 J n F 1 b 3 Q 7 L C Z x d W 9 0 O 1 N l Y 3 R p b 2 4 x L 1 d V M T V G I F J l c 3 V s d H M v U G F r Z W l z d G F z I H R p c G F z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T E 1 R i U y M F J l c 3 V s d H M v J U M 1 J U E w Y W x 0 a W 5 p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M T V G J T I w U m V z d W x 0 c y 9 Q Y W t l a X N 0 Y X M l M j B 0 a X B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M T d G J T I w U m V z d W x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0 V D E 5 O j I y O j Q w L j c 3 M D I x M z R a I i A v P j x F b n R y e S B U e X B l P S J G a W x s Q 2 9 s d W 1 u V H l w Z X M i I F Z h b H V l P S J z Q X d Z R E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V M T d G I F J l c 3 V s d H M v U G F r Z W l z d G F z I H R p c G F z L n t D b 2 x 1 b W 4 x L D B 9 J n F 1 b 3 Q 7 L C Z x d W 9 0 O 1 N l Y 3 R p b 2 4 x L 1 d V M T d G I F J l c 3 V s d H M v U G F r Z W l z d G F z I H R p c G F z L n t D b 2 x 1 b W 4 y L D F 9 J n F 1 b 3 Q 7 L C Z x d W 9 0 O 1 N l Y 3 R p b 2 4 x L 1 d V M T d G I F J l c 3 V s d H M v U G F r Z W l z d G F z I H R p c G F z L n t D b 2 x 1 b W 4 z L D J 9 J n F 1 b 3 Q 7 L C Z x d W 9 0 O 1 N l Y 3 R p b 2 4 x L 1 d V M T d G I F J l c 3 V s d H M v U G F r Z W l z d G F z I H R p c G F z L n t D b 2 x 1 b W 4 0 L D N 9 J n F 1 b 3 Q 7 L C Z x d W 9 0 O 1 N l Y 3 R p b 2 4 x L 1 d V M T d G I F J l c 3 V s d H M v U G F r Z W l z d G F z I H R p c G F z L n t D b 2 x 1 b W 4 1 L D R 9 J n F 1 b 3 Q 7 L C Z x d W 9 0 O 1 N l Y 3 R p b 2 4 x L 1 d V M T d G I F J l c 3 V s d H M v U G F r Z W l z d G F z I H R p c G F z L n t D b 2 x 1 b W 4 2 L D V 9 J n F 1 b 3 Q 7 L C Z x d W 9 0 O 1 N l Y 3 R p b 2 4 x L 1 d V M T d G I F J l c 3 V s d H M v U G F r Z W l z d G F z I H R p c G F z L n t D b 2 x 1 b W 4 3 L D Z 9 J n F 1 b 3 Q 7 L C Z x d W 9 0 O 1 N l Y 3 R p b 2 4 x L 1 d V M T d G I F J l c 3 V s d H M v U G F r Z W l z d G F z I H R p c G F z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d V M T d G I F J l c 3 V s d H M v U G F r Z W l z d G F z I H R p c G F z L n t D b 2 x 1 b W 4 x L D B 9 J n F 1 b 3 Q 7 L C Z x d W 9 0 O 1 N l Y 3 R p b 2 4 x L 1 d V M T d G I F J l c 3 V s d H M v U G F r Z W l z d G F z I H R p c G F z L n t D b 2 x 1 b W 4 y L D F 9 J n F 1 b 3 Q 7 L C Z x d W 9 0 O 1 N l Y 3 R p b 2 4 x L 1 d V M T d G I F J l c 3 V s d H M v U G F r Z W l z d G F z I H R p c G F z L n t D b 2 x 1 b W 4 z L D J 9 J n F 1 b 3 Q 7 L C Z x d W 9 0 O 1 N l Y 3 R p b 2 4 x L 1 d V M T d G I F J l c 3 V s d H M v U G F r Z W l z d G F z I H R p c G F z L n t D b 2 x 1 b W 4 0 L D N 9 J n F 1 b 3 Q 7 L C Z x d W 9 0 O 1 N l Y 3 R p b 2 4 x L 1 d V M T d G I F J l c 3 V s d H M v U G F r Z W l z d G F z I H R p c G F z L n t D b 2 x 1 b W 4 1 L D R 9 J n F 1 b 3 Q 7 L C Z x d W 9 0 O 1 N l Y 3 R p b 2 4 x L 1 d V M T d G I F J l c 3 V s d H M v U G F r Z W l z d G F z I H R p c G F z L n t D b 2 x 1 b W 4 2 L D V 9 J n F 1 b 3 Q 7 L C Z x d W 9 0 O 1 N l Y 3 R p b 2 4 x L 1 d V M T d G I F J l c 3 V s d H M v U G F r Z W l z d G F z I H R p c G F z L n t D b 2 x 1 b W 4 3 L D Z 9 J n F 1 b 3 Q 7 L C Z x d W 9 0 O 1 N l Y 3 R p b 2 4 x L 1 d V M T d G I F J l c 3 V s d H M v U G F r Z W l z d G F z I H R p c G F z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T E 3 R i U y M F J l c 3 V s d H M v J U M 1 J U E w Y W x 0 a W 5 p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M T d G J T I w U m V z d W x 0 c y 9 Q Y W t l a X N 0 Y X M l M j B 0 a X B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M T c l M j B G Q S U y M F J l c 3 V s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N F Q x O T o y N j o 1 N S 4 x O T Q z O D U 3 W i I g L z 4 8 R W 5 0 c n k g V H l w Z T 0 i R m l s b E N v b H V t b l R 5 c G V z I i B W Y W x 1 Z T 0 i c 0 F 3 W U R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V T E 3 I E Z B I F J l c 3 V s d H M v U G F r Z W l z d G F z I H R p c G F z L n t D b 2 x 1 b W 4 x L D B 9 J n F 1 b 3 Q 7 L C Z x d W 9 0 O 1 N l Y 3 R p b 2 4 x L 0 1 V M T c g R k E g U m V z d W x 0 c y 9 Q Y W t l a X N 0 Y X M g d G l w Y X M u e 0 N v b H V t b j I s M X 0 m c X V v d D s s J n F 1 b 3 Q 7 U 2 V j d G l v b j E v T V U x N y B G Q S B S Z X N 1 b H R z L 1 B h a 2 V p c 3 R h c y B 0 a X B h c y 5 7 Q 2 9 s d W 1 u M y w y f S Z x d W 9 0 O y w m c X V v d D t T Z W N 0 a W 9 u M S 9 N V T E 3 I E Z B I F J l c 3 V s d H M v U G F r Z W l z d G F z I H R p c G F z L n t D b 2 x 1 b W 4 0 L D N 9 J n F 1 b 3 Q 7 L C Z x d W 9 0 O 1 N l Y 3 R p b 2 4 x L 0 1 V M T c g R k E g U m V z d W x 0 c y 9 Q Y W t l a X N 0 Y X M g d G l w Y X M u e 0 N v b H V t b j U s N H 0 m c X V v d D s s J n F 1 b 3 Q 7 U 2 V j d G l v b j E v T V U x N y B G Q S B S Z X N 1 b H R z L 1 B h a 2 V p c 3 R h c y B 0 a X B h c y 5 7 Q 2 9 s d W 1 u N i w 1 f S Z x d W 9 0 O y w m c X V v d D t T Z W N 0 a W 9 u M S 9 N V T E 3 I E Z B I F J l c 3 V s d H M v U G F r Z W l z d G F z I H R p c G F z L n t D b 2 x 1 b W 4 3 L D Z 9 J n F 1 b 3 Q 7 L C Z x d W 9 0 O 1 N l Y 3 R p b 2 4 x L 0 1 V M T c g R k E g U m V z d W x 0 c y 9 Q Y W t l a X N 0 Y X M g d G l w Y X M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T V U x N y B G Q S B S Z X N 1 b H R z L 1 B h a 2 V p c 3 R h c y B 0 a X B h c y 5 7 Q 2 9 s d W 1 u M S w w f S Z x d W 9 0 O y w m c X V v d D t T Z W N 0 a W 9 u M S 9 N V T E 3 I E Z B I F J l c 3 V s d H M v U G F r Z W l z d G F z I H R p c G F z L n t D b 2 x 1 b W 4 y L D F 9 J n F 1 b 3 Q 7 L C Z x d W 9 0 O 1 N l Y 3 R p b 2 4 x L 0 1 V M T c g R k E g U m V z d W x 0 c y 9 Q Y W t l a X N 0 Y X M g d G l w Y X M u e 0 N v b H V t b j M s M n 0 m c X V v d D s s J n F 1 b 3 Q 7 U 2 V j d G l v b j E v T V U x N y B G Q S B S Z X N 1 b H R z L 1 B h a 2 V p c 3 R h c y B 0 a X B h c y 5 7 Q 2 9 s d W 1 u N C w z f S Z x d W 9 0 O y w m c X V v d D t T Z W N 0 a W 9 u M S 9 N V T E 3 I E Z B I F J l c 3 V s d H M v U G F r Z W l z d G F z I H R p c G F z L n t D b 2 x 1 b W 4 1 L D R 9 J n F 1 b 3 Q 7 L C Z x d W 9 0 O 1 N l Y 3 R p b 2 4 x L 0 1 V M T c g R k E g U m V z d W x 0 c y 9 Q Y W t l a X N 0 Y X M g d G l w Y X M u e 0 N v b H V t b j Y s N X 0 m c X V v d D s s J n F 1 b 3 Q 7 U 2 V j d G l v b j E v T V U x N y B G Q S B S Z X N 1 b H R z L 1 B h a 2 V p c 3 R h c y B 0 a X B h c y 5 7 Q 2 9 s d W 1 u N y w 2 f S Z x d W 9 0 O y w m c X V v d D t T Z W N 0 a W 9 u M S 9 N V T E 3 I E Z B I F J l c 3 V s d H M v U G F r Z W l z d G F z I H R p c G F z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V T E 3 J T I w R k E l M j B S Z X N 1 b H R z L y V D N S V B M G F s d G l u a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V T E 3 J T I w R k E l M j B S Z X N 1 b H R z L 1 B h a 2 V p c 3 R h c y U y M H R p c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U x O S U y M E Y l M j B S Z X N 1 b H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R U M T k 6 M z A 6 M T U u N z E y M D E 4 N 1 o i I C 8 + P E V u d H J 5 I F R 5 c G U 9 I k Z p b G x D b 2 x 1 b W 5 U e X B l c y I g V m F s d W U 9 I n N B d 1 l E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U x O S B G I F J l c 3 V s d H M v U G F r Z W l z d G F z I H R p c G F z L n t D b 2 x 1 b W 4 x L D B 9 J n F 1 b 3 Q 7 L C Z x d W 9 0 O 1 N l Y 3 R p b 2 4 x L 1 d V M T k g R i B S Z X N 1 b H R z L 1 B h a 2 V p c 3 R h c y B 0 a X B h c y 5 7 Q 2 9 s d W 1 u M i w x f S Z x d W 9 0 O y w m c X V v d D t T Z W N 0 a W 9 u M S 9 X V T E 5 I E Y g U m V z d W x 0 c y 9 Q Y W t l a X N 0 Y X M g d G l w Y X M u e 0 N v b H V t b j M s M n 0 m c X V v d D s s J n F 1 b 3 Q 7 U 2 V j d G l v b j E v V 1 U x O S B G I F J l c 3 V s d H M v U G F r Z W l z d G F z I H R p c G F z L n t D b 2 x 1 b W 4 0 L D N 9 J n F 1 b 3 Q 7 L C Z x d W 9 0 O 1 N l Y 3 R p b 2 4 x L 1 d V M T k g R i B S Z X N 1 b H R z L 1 B h a 2 V p c 3 R h c y B 0 a X B h c y 5 7 Q 2 9 s d W 1 u N S w 0 f S Z x d W 9 0 O y w m c X V v d D t T Z W N 0 a W 9 u M S 9 X V T E 5 I E Y g U m V z d W x 0 c y 9 Q Y W t l a X N 0 Y X M g d G l w Y X M u e 0 N v b H V t b j Y s N X 0 m c X V v d D s s J n F 1 b 3 Q 7 U 2 V j d G l v b j E v V 1 U x O S B G I F J l c 3 V s d H M v U G F r Z W l z d G F z I H R p c G F z L n t D b 2 x 1 b W 4 3 L D Z 9 J n F 1 b 3 Q 7 L C Z x d W 9 0 O 1 N l Y 3 R p b 2 4 x L 1 d V M T k g R i B S Z X N 1 b H R z L 1 B h a 2 V p c 3 R h c y B 0 a X B h c y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X V T E 5 I E Y g U m V z d W x 0 c y 9 Q Y W t l a X N 0 Y X M g d G l w Y X M u e 0 N v b H V t b j E s M H 0 m c X V v d D s s J n F 1 b 3 Q 7 U 2 V j d G l v b j E v V 1 U x O S B G I F J l c 3 V s d H M v U G F r Z W l z d G F z I H R p c G F z L n t D b 2 x 1 b W 4 y L D F 9 J n F 1 b 3 Q 7 L C Z x d W 9 0 O 1 N l Y 3 R p b 2 4 x L 1 d V M T k g R i B S Z X N 1 b H R z L 1 B h a 2 V p c 3 R h c y B 0 a X B h c y 5 7 Q 2 9 s d W 1 u M y w y f S Z x d W 9 0 O y w m c X V v d D t T Z W N 0 a W 9 u M S 9 X V T E 5 I E Y g U m V z d W x 0 c y 9 Q Y W t l a X N 0 Y X M g d G l w Y X M u e 0 N v b H V t b j Q s M 3 0 m c X V v d D s s J n F 1 b 3 Q 7 U 2 V j d G l v b j E v V 1 U x O S B G I F J l c 3 V s d H M v U G F r Z W l z d G F z I H R p c G F z L n t D b 2 x 1 b W 4 1 L D R 9 J n F 1 b 3 Q 7 L C Z x d W 9 0 O 1 N l Y 3 R p b 2 4 x L 1 d V M T k g R i B S Z X N 1 b H R z L 1 B h a 2 V p c 3 R h c y B 0 a X B h c y 5 7 Q 2 9 s d W 1 u N i w 1 f S Z x d W 9 0 O y w m c X V v d D t T Z W N 0 a W 9 u M S 9 X V T E 5 I E Y g U m V z d W x 0 c y 9 Q Y W t l a X N 0 Y X M g d G l w Y X M u e 0 N v b H V t b j c s N n 0 m c X V v d D s s J n F 1 b 3 Q 7 U 2 V j d G l v b j E v V 1 U x O S B G I F J l c 3 V s d H M v U G F r Z W l z d G F z I H R p c G F z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T E 5 J T I w R i U y M F J l c 3 V s d H M v J U M 1 J U E w Y W x 0 a W 5 p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M T k l M j B G J T I w U m V z d W x 0 c y 9 Q Y W t l a X N 0 Y X M l M j B 0 a X B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a h E e y F a K x S q d A t F I 3 G a I z A A A A A A I A A A A A A B B m A A A A A Q A A I A A A A J L e 9 d H / P / 1 f q a o m H p M 5 2 H X L K X a n k P 7 l H 4 c f f c X 2 z B C N A A A A A A 6 A A A A A A g A A I A A A A I E c 5 1 C H 9 r m u B g 0 H j k U 3 e O H 8 3 N x j H U O U 6 3 n q O n f z 7 d y c U A A A A G s X q K r F l g c 4 z f U 0 q k P d Z G T i C w P j Z z h + q p x i n X 4 T S x V 5 k 8 w 7 Y P u q R z G i v q y t q m O 9 P O 8 j e k j v M O + n j U 9 h L r M e G F v 0 F 9 f E p M x i w u 5 G m r 7 9 q V 5 J Q A A A A D G 6 T i r u K o d 7 8 Z q z u R 3 / K y D h s G d r D a K j T H d D M n 8 y A j 2 i b f W s k Q + E x 4 r d v l C 1 M f d 3 b u H 1 N / b 7 Z 8 S g Z x 3 9 p G u 0 f y k = < / D a t a M a s h u p > 
</file>

<file path=customXml/itemProps1.xml><?xml version="1.0" encoding="utf-8"?>
<ds:datastoreItem xmlns:ds="http://schemas.openxmlformats.org/officeDocument/2006/customXml" ds:itemID="{ABD023E7-C06A-4D5B-B9AB-94FB57917D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 J</dc:creator>
  <cp:lastModifiedBy>Bangputys</cp:lastModifiedBy>
  <cp:lastPrinted>2024-02-05T07:37:35Z</cp:lastPrinted>
  <dcterms:created xsi:type="dcterms:W3CDTF">2024-02-02T10:03:29Z</dcterms:created>
  <dcterms:modified xsi:type="dcterms:W3CDTF">2024-02-05T07:40:43Z</dcterms:modified>
</cp:coreProperties>
</file>